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综合服务大楼" sheetId="17" r:id="rId1"/>
    <sheet name="三期厂房" sheetId="8" r:id="rId2"/>
    <sheet name="三期厂房提升" sheetId="9" r:id="rId3"/>
    <sheet name="尾水一期" sheetId="10" r:id="rId4"/>
    <sheet name="经一路" sheetId="3" r:id="rId5"/>
    <sheet name="经二路" sheetId="4" r:id="rId6"/>
    <sheet name="经三路" sheetId="5" r:id="rId7"/>
    <sheet name="经四路" sheetId="6" r:id="rId8"/>
    <sheet name="经五路" sheetId="7" r:id="rId9"/>
    <sheet name="纬一路" sheetId="11" r:id="rId10"/>
    <sheet name="纬二路" sheetId="12" r:id="rId11"/>
    <sheet name="纬三路" sheetId="13" r:id="rId12"/>
    <sheet name="纬四路" sheetId="14" r:id="rId13"/>
    <sheet name="纬五路" sheetId="15" r:id="rId14"/>
    <sheet name="纬六路" sheetId="16" r:id="rId15"/>
  </sheets>
  <definedNames>
    <definedName name="Summary">#REF!</definedName>
    <definedName name="Summary" localSheetId="2">#REF!</definedName>
    <definedName name="Summary" localSheetId="9">#REF!</definedName>
    <definedName name="Summary" localSheetId="10">#REF!</definedName>
    <definedName name="Summary" localSheetId="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<sst xmlns="http://schemas.openxmlformats.org/spreadsheetml/2006/main" count="826" uniqueCount="239">
  <si>
    <t>序号</t>
  </si>
  <si>
    <t>名 称</t>
  </si>
  <si>
    <t>拉丁学名</t>
  </si>
  <si>
    <t>单位</t>
  </si>
  <si>
    <t>数量</t>
  </si>
  <si>
    <t>自然高(m)</t>
  </si>
  <si>
    <t>杆高(m)</t>
  </si>
  <si>
    <t>基径(cm)</t>
  </si>
  <si>
    <t>叶片数
/杆数</t>
  </si>
  <si>
    <t>土球直径
(cm)</t>
  </si>
  <si>
    <t>海南椰子</t>
  </si>
  <si>
    <t>Cocos nueifera</t>
  </si>
  <si>
    <t>株</t>
  </si>
  <si>
    <t>3-3.5</t>
  </si>
  <si>
    <t>35-40</t>
  </si>
  <si>
    <t>中东海枣</t>
  </si>
  <si>
    <t>Phoenix sylvestris</t>
  </si>
  <si>
    <t>4-4.5</t>
  </si>
  <si>
    <t>2-2.5</t>
  </si>
  <si>
    <t>美丽针葵</t>
  </si>
  <si>
    <t>Phoenix roebelenii</t>
  </si>
  <si>
    <t>1.2-1.5</t>
  </si>
  <si>
    <t>0.8-1</t>
  </si>
  <si>
    <t>矮蒲葵</t>
  </si>
  <si>
    <t>Livistona humilis(Australia)</t>
  </si>
  <si>
    <t xml:space="preserve">
-</t>
  </si>
  <si>
    <t>胸径(cm)</t>
  </si>
  <si>
    <t>冠幅(m)</t>
  </si>
  <si>
    <t>凤凰木</t>
  </si>
  <si>
    <t>Delonix regia(Boj.)Raf.</t>
  </si>
  <si>
    <t>3.5-4</t>
  </si>
  <si>
    <t>15-17</t>
  </si>
  <si>
    <t>2.5-3</t>
  </si>
  <si>
    <t>小叶榄仁</t>
  </si>
  <si>
    <t>Terminalia neotaliala Capuron</t>
  </si>
  <si>
    <t>大腹木棉</t>
  </si>
  <si>
    <t>Ceiba insignis(Kunth)Gibbs et Semir</t>
  </si>
  <si>
    <t>30-35</t>
  </si>
  <si>
    <t>红花羊蹄甲</t>
  </si>
  <si>
    <t>Bauhinia blakeana Dunn</t>
  </si>
  <si>
    <t>黄槐</t>
  </si>
  <si>
    <t>Cassia surattensis Burm.f. (C.glauca Lam.).</t>
  </si>
  <si>
    <t>1.5-2</t>
  </si>
  <si>
    <t>火焰木</t>
  </si>
  <si>
    <t>Spathodea nilotica Beauv.</t>
  </si>
  <si>
    <t>白兰</t>
  </si>
  <si>
    <t>Michelia alba</t>
  </si>
  <si>
    <t>苗高(cm)</t>
  </si>
  <si>
    <t>冠幅(cm)</t>
  </si>
  <si>
    <t>袋规格/(cm)</t>
  </si>
  <si>
    <t>袋/平米</t>
  </si>
  <si>
    <t>马尼拉草</t>
  </si>
  <si>
    <t>Zoysia matrella</t>
  </si>
  <si>
    <t>中文名</t>
  </si>
  <si>
    <t>胸径(CM)</t>
  </si>
  <si>
    <t>高度(M)</t>
  </si>
  <si>
    <t>冠幅(M)</t>
  </si>
  <si>
    <t>分枝点高度(M)</t>
  </si>
  <si>
    <t>香樟</t>
  </si>
  <si>
    <t>3.5以上</t>
  </si>
  <si>
    <t>1.8-2</t>
  </si>
  <si>
    <t>40-45</t>
  </si>
  <si>
    <t>丛生水蒲桃</t>
  </si>
  <si>
    <t>18-20</t>
  </si>
  <si>
    <t>狐尾椰</t>
  </si>
  <si>
    <t>15-20</t>
  </si>
  <si>
    <t>桂花</t>
  </si>
  <si>
    <t>52</t>
  </si>
  <si>
    <t>10-15</t>
  </si>
  <si>
    <t>4-5</t>
  </si>
  <si>
    <t>3-3.5以上</t>
  </si>
  <si>
    <t>1</t>
  </si>
  <si>
    <t>杨梅</t>
  </si>
  <si>
    <t>紫薇</t>
  </si>
  <si>
    <t>紫荆</t>
  </si>
  <si>
    <t>100</t>
  </si>
  <si>
    <t>3.5</t>
  </si>
  <si>
    <t>2.5</t>
  </si>
  <si>
    <t>/</t>
  </si>
  <si>
    <t>红花继木球B</t>
  </si>
  <si>
    <t>红花继木球C</t>
  </si>
  <si>
    <t>黄榕球</t>
  </si>
  <si>
    <t>黄连翘球</t>
  </si>
  <si>
    <t>1.5</t>
  </si>
  <si>
    <t>日本女贞球</t>
  </si>
  <si>
    <t>14</t>
  </si>
  <si>
    <t>台湾草</t>
  </si>
  <si>
    <t>m²</t>
  </si>
  <si>
    <t>22790</t>
  </si>
  <si>
    <t>自然高
(m)</t>
  </si>
  <si>
    <t>杆高
(m)</t>
  </si>
  <si>
    <t>胸径/地径(cm)</t>
  </si>
  <si>
    <t>冠幅
（m）</t>
  </si>
  <si>
    <t>500-550</t>
  </si>
  <si>
    <t>35-45</t>
  </si>
  <si>
    <t>300-400</t>
  </si>
  <si>
    <t>800-900</t>
  </si>
  <si>
    <t>280-300</t>
  </si>
  <si>
    <t>20-22</t>
  </si>
  <si>
    <t>400-500</t>
  </si>
  <si>
    <t>250-300</t>
  </si>
  <si>
    <t>黄花风铃木</t>
  </si>
  <si>
    <t>700-800</t>
  </si>
  <si>
    <t>250-350</t>
  </si>
  <si>
    <t>红花鸡蛋花</t>
  </si>
  <si>
    <t>200-250</t>
  </si>
  <si>
    <t>火山榕柱</t>
  </si>
  <si>
    <t>180-200</t>
  </si>
  <si>
    <t>50-60</t>
  </si>
  <si>
    <t>琴叶珊</t>
  </si>
  <si>
    <t>150-180</t>
  </si>
  <si>
    <t>100-120</t>
  </si>
  <si>
    <t>灰莉球</t>
  </si>
  <si>
    <t>红鸟蕉</t>
  </si>
  <si>
    <t>40-50</t>
  </si>
  <si>
    <t>25-30</t>
  </si>
  <si>
    <t>亮叶朱蕉</t>
  </si>
  <si>
    <t>变叶木</t>
  </si>
  <si>
    <t>洒金榕</t>
  </si>
  <si>
    <t>米兰</t>
  </si>
  <si>
    <t>红继木</t>
  </si>
  <si>
    <t>黄金榕</t>
  </si>
  <si>
    <t>红龙草</t>
  </si>
  <si>
    <t>20-25</t>
  </si>
  <si>
    <t>雪花木</t>
  </si>
  <si>
    <t>黄心梅</t>
  </si>
  <si>
    <t>大花芦莉</t>
  </si>
  <si>
    <t>小叶龙船花</t>
  </si>
  <si>
    <t>翠芦莉</t>
  </si>
  <si>
    <t>花叶姜</t>
  </si>
  <si>
    <t>大叶龙船花</t>
  </si>
  <si>
    <t>花叶鸭脚木</t>
  </si>
  <si>
    <r>
      <rPr>
        <b/>
        <sz val="12"/>
        <rFont val="宋体"/>
        <charset val="134"/>
      </rPr>
      <t>名</t>
    </r>
    <r>
      <rPr>
        <sz val="12"/>
        <rFont val="宋体"/>
        <charset val="134"/>
      </rPr>
      <t xml:space="preserve"> </t>
    </r>
    <r>
      <rPr>
        <b/>
        <sz val="12"/>
        <rFont val="宋体"/>
        <charset val="134"/>
      </rPr>
      <t>称</t>
    </r>
  </si>
  <si>
    <t>地径(m)</t>
  </si>
  <si>
    <t>杆高(cm)</t>
  </si>
  <si>
    <t>狐尾椰子</t>
  </si>
  <si>
    <t>Wodyetia bifurcata A.K.Irvine</t>
  </si>
  <si>
    <t>5.5~6</t>
  </si>
  <si>
    <t>35~40</t>
  </si>
  <si>
    <t>Plumeria rubra 'Acutifolia'</t>
  </si>
  <si>
    <t>3.5~4</t>
  </si>
  <si>
    <t>--</t>
  </si>
  <si>
    <r>
      <rPr>
        <b/>
        <sz val="12"/>
        <rFont val="宋体"/>
        <charset val="134"/>
      </rPr>
      <t>杆高(m</t>
    </r>
    <r>
      <rPr>
        <sz val="12"/>
        <rFont val="宋体"/>
        <charset val="134"/>
      </rPr>
      <t>)</t>
    </r>
  </si>
  <si>
    <r>
      <rPr>
        <b/>
        <sz val="12"/>
        <rFont val="宋体"/>
        <charset val="134"/>
      </rPr>
      <t xml:space="preserve">土球直径
</t>
    </r>
    <r>
      <rPr>
        <sz val="12"/>
        <rFont val="宋体"/>
        <charset val="134"/>
      </rPr>
      <t xml:space="preserve">( </t>
    </r>
    <r>
      <rPr>
        <b/>
        <sz val="12"/>
        <rFont val="宋体"/>
        <charset val="134"/>
      </rPr>
      <t>cm)</t>
    </r>
  </si>
  <si>
    <t>黄金榕(球)</t>
  </si>
  <si>
    <t>Ficus microcorpa 'Golden Leaves'</t>
  </si>
  <si>
    <t>1.2~1.5</t>
  </si>
  <si>
    <t>———</t>
  </si>
  <si>
    <t>80~100</t>
  </si>
  <si>
    <t>——</t>
  </si>
  <si>
    <t>大红花(球)</t>
  </si>
  <si>
    <t>Hibiscus rosa-sinensis L.var.rubro-plenus
Sweet.</t>
  </si>
  <si>
    <t>80-100</t>
  </si>
  <si>
    <t>名称</t>
  </si>
  <si>
    <t>规格</t>
  </si>
  <si>
    <t>土球</t>
  </si>
  <si>
    <t>胸(地)径(cm)</t>
  </si>
  <si>
    <t>高度(cm)</t>
  </si>
  <si>
    <t>枝下高(cm)</t>
  </si>
  <si>
    <t>红花玉蕊</t>
  </si>
  <si>
    <t>密度</t>
  </si>
  <si>
    <t>面积</t>
  </si>
  <si>
    <t>名  称</t>
  </si>
  <si>
    <t>规         格(cm)</t>
  </si>
  <si>
    <t>分枝点
(cm)</t>
  </si>
  <si>
    <t>单 位</t>
  </si>
  <si>
    <t>土球/种植密度</t>
  </si>
  <si>
    <t>自然高</t>
  </si>
  <si>
    <t>冠幅</t>
  </si>
  <si>
    <t>胸径/地径</t>
  </si>
  <si>
    <t>菩提榕</t>
  </si>
  <si>
    <t>Ficus religiosa</t>
  </si>
  <si>
    <t>300-350</t>
  </si>
  <si>
    <t>250以上</t>
  </si>
  <si>
    <t>土球90cm</t>
  </si>
  <si>
    <t>大叶油草</t>
  </si>
  <si>
    <t>Axonopus compressus(Sw.
)Beauv.</t>
  </si>
  <si>
    <t>雨树</t>
  </si>
  <si>
    <t>Samanea saman(Jacq.)
Merr.</t>
  </si>
  <si>
    <t>Handroanthus chrysanthus</t>
  </si>
  <si>
    <t>紫花风铃木</t>
  </si>
  <si>
    <t>450-500</t>
  </si>
  <si>
    <t>250-280</t>
  </si>
  <si>
    <t>13-15</t>
  </si>
  <si>
    <t>地径8-10</t>
  </si>
  <si>
    <t>230-250</t>
  </si>
  <si>
    <t>龙血树A</t>
  </si>
  <si>
    <t>龙血树B</t>
  </si>
  <si>
    <t>苏铁</t>
  </si>
  <si>
    <t>三角梅柱(洋红)</t>
  </si>
  <si>
    <t>红车</t>
  </si>
  <si>
    <t>70-80</t>
  </si>
  <si>
    <t>雪茄花</t>
  </si>
  <si>
    <t>三角梅(洋红)</t>
  </si>
  <si>
    <t>30-40</t>
  </si>
  <si>
    <t>黄鸟蕉</t>
  </si>
  <si>
    <t>狐尾椰子A</t>
  </si>
  <si>
    <t>自然冠</t>
  </si>
  <si>
    <t>凤凰木A</t>
  </si>
  <si>
    <t>25-28</t>
  </si>
  <si>
    <t>凤凰木B</t>
  </si>
  <si>
    <t>旅人蕉</t>
  </si>
  <si>
    <t xml:space="preserve">
一</t>
  </si>
  <si>
    <t>10-12</t>
  </si>
  <si>
    <t>造型三角梅</t>
  </si>
  <si>
    <t>200-220</t>
  </si>
  <si>
    <t>琴叶珊瑚</t>
  </si>
  <si>
    <t>双荚决明</t>
  </si>
  <si>
    <t>150-160</t>
  </si>
  <si>
    <t>三角梅球</t>
  </si>
  <si>
    <t>火山榕</t>
  </si>
  <si>
    <t>190-200</t>
  </si>
  <si>
    <t>米</t>
  </si>
  <si>
    <t>黄变叶木</t>
  </si>
  <si>
    <t>大红花</t>
  </si>
  <si>
    <t>进口长春花</t>
  </si>
  <si>
    <t>弯杆椰子</t>
  </si>
  <si>
    <t>300=400</t>
  </si>
  <si>
    <t>海南椰子A</t>
  </si>
  <si>
    <t>600-650</t>
  </si>
  <si>
    <t>220-250</t>
  </si>
  <si>
    <t>350-400</t>
  </si>
  <si>
    <t>大叶紫薇</t>
  </si>
  <si>
    <t>420-450</t>
  </si>
  <si>
    <t>龙血树</t>
  </si>
  <si>
    <t>造型三角梅A</t>
  </si>
  <si>
    <t>造型三角梅B</t>
  </si>
  <si>
    <t>红继木球</t>
  </si>
  <si>
    <t>90-100</t>
  </si>
  <si>
    <t>140-150</t>
  </si>
  <si>
    <t>散尾葵</t>
  </si>
  <si>
    <t>非洲茉莉球</t>
  </si>
  <si>
    <t>110-120</t>
  </si>
  <si>
    <t>硬枝黄蝉球</t>
  </si>
  <si>
    <t>红变叶木</t>
  </si>
  <si>
    <t>小蒲葵</t>
  </si>
  <si>
    <t>胡椒木</t>
  </si>
  <si>
    <t>矮种翠芦莉</t>
  </si>
  <si>
    <t>假草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</si>
</sst>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m/d;@"/>
    <numFmt numFmtId="178" formatCode="0.0_ "/>
    <numFmt numFmtId="179" formatCode="00_ "/>
    <numFmt numFmtId="180" formatCode="\ @"/>
    <numFmt numFmtId="181" formatCode="\ \ @"/>
  </numFmts>
  <fonts count="26">
    <font>
      <sz val="11"/>
      <color theme="1"/>
      <name val="宋体"/>
      <charset val="134"/>
      <scheme val="minor"/>
    </font>
    <font>
      <sz val="12"/>
      <color rgb="FF000000"/>
      <name val="宋体"/>
      <charset val="20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204"/>
    </font>
    <font>
      <b/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81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workbookViewId="0">
      <selection activeCell="J13" sqref="J13"/>
    </sheetView>
  </sheetViews>
  <sheetFormatPr defaultColWidth="10" defaultRowHeight="25" customHeight="1" outlineLevelRow="7"/>
  <cols>
    <col min="1" max="1" width="6.05" style="1" customWidth="1"/>
    <col min="2" max="2" width="18" style="1" customWidth="1"/>
    <col min="3" max="3" width="25.8916666666667" style="1" customWidth="1"/>
    <col min="4" max="4" width="6.975" style="1" customWidth="1"/>
    <col min="5" max="5" width="6.05" style="1" customWidth="1"/>
    <col min="6" max="6" width="3.05833333333333" style="1" customWidth="1"/>
    <col min="7" max="7" width="7.33333333333333" style="1" customWidth="1"/>
    <col min="8" max="8" width="7.60833333333333" style="1" customWidth="1"/>
    <col min="9" max="9" width="3.575" style="1" customWidth="1"/>
    <col min="10" max="11" width="4.46666666666667" style="1" customWidth="1"/>
    <col min="12" max="12" width="3.34166666666667" style="1" customWidth="1"/>
    <col min="13" max="13" width="5.03333333333333" style="1" customWidth="1"/>
    <col min="14" max="14" width="4.925" style="1" customWidth="1"/>
    <col min="15" max="15" width="2.78333333333333" style="1" customWidth="1"/>
    <col min="16" max="16" width="4.2" style="1" customWidth="1"/>
    <col min="17" max="17" width="5.36666666666667" style="1" customWidth="1"/>
    <col min="18" max="18" width="5.89166666666667" style="1" customWidth="1"/>
    <col min="19" max="16384" width="10" style="1"/>
  </cols>
  <sheetData>
    <row r="1" ht="45" customHeight="1" spans="1:18">
      <c r="A1" s="16" t="s">
        <v>0</v>
      </c>
      <c r="B1" s="16" t="s">
        <v>132</v>
      </c>
      <c r="C1" s="16" t="s">
        <v>2</v>
      </c>
      <c r="D1" s="16" t="s">
        <v>3</v>
      </c>
      <c r="E1" s="16" t="s">
        <v>4</v>
      </c>
      <c r="F1" s="16" t="s">
        <v>5</v>
      </c>
      <c r="G1" s="4"/>
      <c r="H1" s="16" t="s">
        <v>133</v>
      </c>
      <c r="I1" s="4"/>
      <c r="J1" s="4"/>
      <c r="K1" s="16" t="s">
        <v>27</v>
      </c>
      <c r="L1" s="4"/>
      <c r="M1" s="4"/>
      <c r="N1" s="16" t="s">
        <v>134</v>
      </c>
      <c r="O1" s="4"/>
      <c r="P1" s="4"/>
      <c r="Q1" s="19" t="s">
        <v>9</v>
      </c>
      <c r="R1" s="4"/>
    </row>
    <row r="2" ht="45" customHeight="1" spans="1:18">
      <c r="A2" s="17">
        <v>1</v>
      </c>
      <c r="B2" s="3" t="s">
        <v>135</v>
      </c>
      <c r="C2" s="3" t="s">
        <v>136</v>
      </c>
      <c r="D2" s="3" t="s">
        <v>12</v>
      </c>
      <c r="E2" s="4">
        <v>36</v>
      </c>
      <c r="F2" s="18" t="s">
        <v>137</v>
      </c>
      <c r="G2" s="4"/>
      <c r="H2" s="3" t="s">
        <v>138</v>
      </c>
      <c r="I2" s="4"/>
      <c r="J2" s="4"/>
      <c r="K2" s="3" t="s">
        <v>30</v>
      </c>
      <c r="L2" s="4"/>
      <c r="M2" s="4"/>
      <c r="N2" s="3" t="s">
        <v>13</v>
      </c>
      <c r="O2" s="4"/>
      <c r="P2" s="4"/>
      <c r="Q2" s="5">
        <v>90</v>
      </c>
      <c r="R2" s="4"/>
    </row>
    <row r="3" ht="45" customHeight="1" spans="1:18">
      <c r="A3" s="17">
        <v>2</v>
      </c>
      <c r="B3" s="3" t="s">
        <v>104</v>
      </c>
      <c r="C3" s="3" t="s">
        <v>139</v>
      </c>
      <c r="D3" s="3" t="s">
        <v>12</v>
      </c>
      <c r="E3" s="4">
        <v>6</v>
      </c>
      <c r="F3" s="18" t="s">
        <v>140</v>
      </c>
      <c r="G3" s="4"/>
      <c r="H3" s="6">
        <v>45879</v>
      </c>
      <c r="I3" s="4"/>
      <c r="J3" s="4"/>
      <c r="K3" s="3" t="s">
        <v>32</v>
      </c>
      <c r="L3" s="4"/>
      <c r="M3" s="4"/>
      <c r="N3" s="11" t="s">
        <v>141</v>
      </c>
      <c r="O3" s="4"/>
      <c r="P3" s="4"/>
      <c r="Q3" s="5">
        <v>90</v>
      </c>
      <c r="R3" s="4"/>
    </row>
    <row r="4" ht="45" customHeight="1" spans="1:18">
      <c r="A4" s="16" t="s">
        <v>0</v>
      </c>
      <c r="B4" s="16" t="s">
        <v>132</v>
      </c>
      <c r="C4" s="16" t="s">
        <v>2</v>
      </c>
      <c r="D4" s="16" t="s">
        <v>3</v>
      </c>
      <c r="E4" s="16" t="s">
        <v>4</v>
      </c>
      <c r="F4" s="16" t="s">
        <v>5</v>
      </c>
      <c r="G4" s="4"/>
      <c r="H4" s="16" t="s">
        <v>142</v>
      </c>
      <c r="I4" s="4"/>
      <c r="J4" s="16" t="s">
        <v>48</v>
      </c>
      <c r="K4" s="4"/>
      <c r="L4" s="4"/>
      <c r="M4" s="16" t="s">
        <v>26</v>
      </c>
      <c r="N4" s="4"/>
      <c r="O4" s="4"/>
      <c r="P4" s="19" t="s">
        <v>143</v>
      </c>
      <c r="Q4" s="19"/>
      <c r="R4" s="19"/>
    </row>
    <row r="5" ht="45" customHeight="1" spans="1:18">
      <c r="A5" s="17">
        <v>1</v>
      </c>
      <c r="B5" s="3" t="s">
        <v>144</v>
      </c>
      <c r="C5" s="3" t="s">
        <v>145</v>
      </c>
      <c r="D5" s="3" t="s">
        <v>12</v>
      </c>
      <c r="E5" s="4">
        <v>144</v>
      </c>
      <c r="F5" s="3" t="s">
        <v>146</v>
      </c>
      <c r="G5" s="4"/>
      <c r="H5" s="3" t="s">
        <v>147</v>
      </c>
      <c r="I5" s="4"/>
      <c r="J5" s="3" t="s">
        <v>148</v>
      </c>
      <c r="K5" s="4"/>
      <c r="L5" s="4"/>
      <c r="M5" s="3" t="s">
        <v>149</v>
      </c>
      <c r="N5" s="4"/>
      <c r="O5" s="4"/>
      <c r="P5" s="5">
        <v>60</v>
      </c>
      <c r="Q5" s="5"/>
      <c r="R5" s="5"/>
    </row>
    <row r="6" ht="45" customHeight="1" spans="1:18">
      <c r="A6" s="17">
        <v>2</v>
      </c>
      <c r="B6" s="3" t="s">
        <v>150</v>
      </c>
      <c r="C6" s="11" t="s">
        <v>151</v>
      </c>
      <c r="D6" s="3" t="s">
        <v>12</v>
      </c>
      <c r="E6" s="4">
        <v>63</v>
      </c>
      <c r="F6" s="3" t="s">
        <v>21</v>
      </c>
      <c r="G6" s="4"/>
      <c r="H6" s="3" t="s">
        <v>149</v>
      </c>
      <c r="I6" s="4"/>
      <c r="J6" s="3" t="s">
        <v>152</v>
      </c>
      <c r="K6" s="4"/>
      <c r="L6" s="4"/>
      <c r="M6" s="3" t="s">
        <v>149</v>
      </c>
      <c r="N6" s="4"/>
      <c r="O6" s="4"/>
      <c r="P6" s="5">
        <v>60</v>
      </c>
      <c r="Q6" s="5"/>
      <c r="R6" s="5"/>
    </row>
    <row r="7" ht="45" customHeight="1" spans="1:18">
      <c r="A7" s="16" t="s">
        <v>0</v>
      </c>
      <c r="B7" s="16" t="s">
        <v>132</v>
      </c>
      <c r="C7" s="16" t="s">
        <v>2</v>
      </c>
      <c r="D7" s="16" t="s">
        <v>3</v>
      </c>
      <c r="E7" s="16" t="s">
        <v>4</v>
      </c>
      <c r="F7" s="16" t="s">
        <v>47</v>
      </c>
      <c r="G7" s="16"/>
      <c r="H7" s="16" t="s">
        <v>48</v>
      </c>
      <c r="I7" s="16"/>
      <c r="J7" s="16" t="s">
        <v>49</v>
      </c>
      <c r="K7" s="16"/>
      <c r="L7" s="20"/>
      <c r="M7" s="16" t="s">
        <v>50</v>
      </c>
      <c r="N7" s="16"/>
      <c r="O7" s="16"/>
      <c r="P7" s="16"/>
      <c r="Q7" s="16"/>
      <c r="R7" s="20"/>
    </row>
    <row r="8" ht="45" customHeight="1" spans="1:18">
      <c r="A8" s="17">
        <v>1</v>
      </c>
      <c r="B8" s="3" t="s">
        <v>51</v>
      </c>
      <c r="C8" s="3" t="s">
        <v>52</v>
      </c>
      <c r="D8" s="4"/>
      <c r="E8" s="5">
        <v>6685</v>
      </c>
      <c r="F8" s="3"/>
      <c r="G8" s="3"/>
      <c r="H8" s="16"/>
      <c r="I8" s="16"/>
      <c r="J8" s="4"/>
      <c r="K8" s="4"/>
      <c r="L8" s="4"/>
      <c r="M8" s="4"/>
      <c r="N8" s="4"/>
      <c r="O8" s="4"/>
      <c r="P8" s="4"/>
      <c r="Q8" s="4"/>
      <c r="R8" s="21"/>
    </row>
  </sheetData>
  <mergeCells count="38">
    <mergeCell ref="F1:G1"/>
    <mergeCell ref="H1:J1"/>
    <mergeCell ref="K1:M1"/>
    <mergeCell ref="N1:P1"/>
    <mergeCell ref="Q1:R1"/>
    <mergeCell ref="F2:G2"/>
    <mergeCell ref="H2:J2"/>
    <mergeCell ref="K2:M2"/>
    <mergeCell ref="N2:P2"/>
    <mergeCell ref="Q2:R2"/>
    <mergeCell ref="F3:G3"/>
    <mergeCell ref="H3:J3"/>
    <mergeCell ref="K3:M3"/>
    <mergeCell ref="N3:P3"/>
    <mergeCell ref="Q3:R3"/>
    <mergeCell ref="F4:G4"/>
    <mergeCell ref="H4:I4"/>
    <mergeCell ref="J4:L4"/>
    <mergeCell ref="M4:O4"/>
    <mergeCell ref="P4:R4"/>
    <mergeCell ref="F5:G5"/>
    <mergeCell ref="H5:I5"/>
    <mergeCell ref="J5:L5"/>
    <mergeCell ref="M5:O5"/>
    <mergeCell ref="P5:R5"/>
    <mergeCell ref="F6:G6"/>
    <mergeCell ref="H6:I6"/>
    <mergeCell ref="J6:L6"/>
    <mergeCell ref="M6:O6"/>
    <mergeCell ref="P6:R6"/>
    <mergeCell ref="F7:G7"/>
    <mergeCell ref="H7:I7"/>
    <mergeCell ref="J7:L7"/>
    <mergeCell ref="M7:Q7"/>
    <mergeCell ref="F8:G8"/>
    <mergeCell ref="H8:I8"/>
    <mergeCell ref="J8:L8"/>
    <mergeCell ref="M8:Q8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F18" sqref="F18"/>
    </sheetView>
  </sheetViews>
  <sheetFormatPr defaultColWidth="10" defaultRowHeight="25" customHeight="1" outlineLevelRow="5"/>
  <cols>
    <col min="1" max="1" width="6.34166666666667" style="1" customWidth="1"/>
    <col min="2" max="2" width="17.1083333333333" style="1" customWidth="1"/>
    <col min="3" max="3" width="13.5583333333333" style="1" customWidth="1"/>
    <col min="4" max="4" width="10.8833333333333" style="1" customWidth="1"/>
    <col min="5" max="5" width="9.49166666666667" style="1" customWidth="1"/>
    <col min="6" max="6" width="18.8916666666667" style="1" customWidth="1"/>
    <col min="7" max="7" width="12" style="1" customWidth="1"/>
    <col min="8" max="8" width="12.8" style="1" customWidth="1"/>
    <col min="9" max="9" width="12.1583333333333" style="1" customWidth="1"/>
    <col min="10" max="16384" width="10" style="1"/>
  </cols>
  <sheetData>
    <row r="1" customHeight="1" spans="1:9">
      <c r="A1" s="3" t="s">
        <v>0</v>
      </c>
      <c r="B1" s="3" t="s">
        <v>153</v>
      </c>
      <c r="C1" s="3" t="s">
        <v>154</v>
      </c>
      <c r="D1" s="3"/>
      <c r="E1" s="3"/>
      <c r="F1" s="3"/>
      <c r="G1" s="3" t="s">
        <v>155</v>
      </c>
      <c r="H1" s="3" t="s">
        <v>4</v>
      </c>
      <c r="I1" s="3" t="s">
        <v>3</v>
      </c>
    </row>
    <row r="2" ht="39" customHeight="1" spans="1:9">
      <c r="A2" s="3"/>
      <c r="B2" s="3"/>
      <c r="C2" s="3" t="s">
        <v>156</v>
      </c>
      <c r="D2" s="3" t="s">
        <v>157</v>
      </c>
      <c r="E2" s="3" t="s">
        <v>48</v>
      </c>
      <c r="F2" s="3" t="s">
        <v>158</v>
      </c>
      <c r="G2" s="3"/>
      <c r="H2" s="3"/>
      <c r="I2" s="3"/>
    </row>
    <row r="3" customHeight="1" spans="1:9">
      <c r="A3" s="5">
        <v>1</v>
      </c>
      <c r="B3" s="3" t="s">
        <v>159</v>
      </c>
      <c r="C3" s="3" t="s">
        <v>63</v>
      </c>
      <c r="D3" s="3" t="s">
        <v>102</v>
      </c>
      <c r="E3" s="3" t="s">
        <v>95</v>
      </c>
      <c r="F3" s="3" t="s">
        <v>97</v>
      </c>
      <c r="G3" s="5">
        <v>100</v>
      </c>
      <c r="H3" s="5">
        <v>138</v>
      </c>
      <c r="I3" s="3" t="s">
        <v>12</v>
      </c>
    </row>
    <row r="4" customHeight="1" spans="1:9">
      <c r="A4" s="3" t="s">
        <v>0</v>
      </c>
      <c r="B4" s="3" t="s">
        <v>153</v>
      </c>
      <c r="C4" s="3" t="s">
        <v>154</v>
      </c>
      <c r="D4" s="3"/>
      <c r="E4" s="3" t="s">
        <v>160</v>
      </c>
      <c r="F4" s="3" t="s">
        <v>161</v>
      </c>
      <c r="G4" s="3" t="s">
        <v>3</v>
      </c>
      <c r="H4"/>
      <c r="I4"/>
    </row>
    <row r="5" customHeight="1" spans="1:9">
      <c r="A5" s="3"/>
      <c r="B5" s="3"/>
      <c r="C5" s="3" t="s">
        <v>157</v>
      </c>
      <c r="D5" s="3" t="s">
        <v>48</v>
      </c>
      <c r="E5" s="3"/>
      <c r="F5" s="3"/>
      <c r="G5" s="3"/>
      <c r="H5"/>
      <c r="I5"/>
    </row>
    <row r="6" customHeight="1" spans="1:9">
      <c r="A6" s="5">
        <v>1</v>
      </c>
      <c r="B6" s="3" t="s">
        <v>125</v>
      </c>
      <c r="C6" s="6">
        <v>45945</v>
      </c>
      <c r="D6" s="6">
        <v>45945</v>
      </c>
      <c r="E6" s="5">
        <v>81</v>
      </c>
      <c r="F6" s="15">
        <v>165.6</v>
      </c>
      <c r="G6" s="3" t="s">
        <v>87</v>
      </c>
      <c r="H6"/>
      <c r="I6"/>
    </row>
  </sheetData>
  <mergeCells count="12">
    <mergeCell ref="C1:F1"/>
    <mergeCell ref="C4:D4"/>
    <mergeCell ref="A1:A2"/>
    <mergeCell ref="A4:A5"/>
    <mergeCell ref="B1:B2"/>
    <mergeCell ref="B4:B5"/>
    <mergeCell ref="E4:E5"/>
    <mergeCell ref="F4:F5"/>
    <mergeCell ref="G1:G2"/>
    <mergeCell ref="G4:G5"/>
    <mergeCell ref="H1:H2"/>
    <mergeCell ref="I1:I2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A4" sqref="$A4:$XFD4"/>
    </sheetView>
  </sheetViews>
  <sheetFormatPr defaultColWidth="9" defaultRowHeight="25" customHeight="1" outlineLevelRow="3"/>
  <cols>
    <col min="1" max="1" width="9" style="2"/>
    <col min="2" max="2" width="14.775" style="2" customWidth="1"/>
    <col min="3" max="3" width="14.25" style="2" customWidth="1"/>
    <col min="4" max="4" width="12.1083333333333" style="2" customWidth="1"/>
    <col min="5" max="5" width="12.775" style="2" customWidth="1"/>
    <col min="6" max="6" width="14.6666666666667" style="2" customWidth="1"/>
    <col min="7" max="7" width="13.1083333333333" style="2" customWidth="1"/>
    <col min="8" max="9" width="9" style="2"/>
    <col min="10" max="10" width="15.8916666666667" style="2" customWidth="1"/>
    <col min="11" max="16384" width="9" style="2"/>
  </cols>
  <sheetData>
    <row r="1" s="1" customFormat="1" customHeight="1" spans="1:10">
      <c r="A1" s="3" t="s">
        <v>0</v>
      </c>
      <c r="B1" s="3" t="s">
        <v>162</v>
      </c>
      <c r="C1" s="3" t="s">
        <v>2</v>
      </c>
      <c r="D1" s="3" t="s">
        <v>163</v>
      </c>
      <c r="E1" s="4"/>
      <c r="F1" s="4"/>
      <c r="G1" s="3" t="s">
        <v>164</v>
      </c>
      <c r="H1" s="3" t="s">
        <v>165</v>
      </c>
      <c r="I1" s="3" t="s">
        <v>4</v>
      </c>
      <c r="J1" s="3" t="s">
        <v>166</v>
      </c>
    </row>
    <row r="2" s="1" customFormat="1" customHeight="1" spans="1:10">
      <c r="A2" s="4"/>
      <c r="B2" s="4"/>
      <c r="C2" s="4"/>
      <c r="D2" s="3" t="s">
        <v>167</v>
      </c>
      <c r="E2" s="3" t="s">
        <v>168</v>
      </c>
      <c r="F2" s="3" t="s">
        <v>169</v>
      </c>
      <c r="G2" s="4"/>
      <c r="H2" s="4"/>
      <c r="I2" s="4"/>
      <c r="J2" s="4"/>
    </row>
    <row r="3" ht="45" customHeight="1" spans="1:10">
      <c r="A3" s="8">
        <v>1</v>
      </c>
      <c r="B3" s="8" t="s">
        <v>170</v>
      </c>
      <c r="C3" s="3" t="s">
        <v>171</v>
      </c>
      <c r="D3" s="3" t="s">
        <v>93</v>
      </c>
      <c r="E3" s="3" t="s">
        <v>172</v>
      </c>
      <c r="F3" s="6">
        <v>46005</v>
      </c>
      <c r="G3" s="3" t="s">
        <v>173</v>
      </c>
      <c r="H3" s="3" t="s">
        <v>12</v>
      </c>
      <c r="I3" s="8">
        <v>178</v>
      </c>
      <c r="J3" s="3" t="s">
        <v>174</v>
      </c>
    </row>
    <row r="4" s="1" customFormat="1" ht="60" customHeight="1" spans="1:10">
      <c r="A4" s="5">
        <v>2</v>
      </c>
      <c r="B4" s="3" t="s">
        <v>175</v>
      </c>
      <c r="C4" s="3" t="s">
        <v>176</v>
      </c>
      <c r="D4" s="4"/>
      <c r="E4" s="4"/>
      <c r="F4" s="4"/>
      <c r="G4" s="4"/>
      <c r="H4" s="3" t="s">
        <v>87</v>
      </c>
      <c r="I4" s="5">
        <f>I3*1.2</f>
        <v>213.6</v>
      </c>
      <c r="J4" s="4"/>
    </row>
  </sheetData>
  <mergeCells count="8">
    <mergeCell ref="D1:F1"/>
    <mergeCell ref="A1:A2"/>
    <mergeCell ref="B1:B2"/>
    <mergeCell ref="C1:C2"/>
    <mergeCell ref="G1:G2"/>
    <mergeCell ref="H1:H2"/>
    <mergeCell ref="I1:I2"/>
    <mergeCell ref="J1:J2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A3" sqref="$A3:$XFD4"/>
    </sheetView>
  </sheetViews>
  <sheetFormatPr defaultColWidth="10" defaultRowHeight="25" customHeight="1" outlineLevelRow="3"/>
  <cols>
    <col min="1" max="1" width="10" style="1" customWidth="1"/>
    <col min="2" max="2" width="14.8916666666667" style="1" customWidth="1"/>
    <col min="3" max="3" width="18.775" style="1" customWidth="1"/>
    <col min="4" max="4" width="15" style="1" customWidth="1"/>
    <col min="5" max="5" width="13.5583333333333" style="1" customWidth="1"/>
    <col min="6" max="6" width="12.775" style="1" customWidth="1"/>
    <col min="7" max="7" width="12.5583333333333" style="1" customWidth="1"/>
    <col min="8" max="16384" width="10" style="1"/>
  </cols>
  <sheetData>
    <row r="1" s="1" customFormat="1" customHeight="1" spans="1:10">
      <c r="A1" s="3" t="s">
        <v>0</v>
      </c>
      <c r="B1" s="3" t="s">
        <v>162</v>
      </c>
      <c r="C1" s="3" t="s">
        <v>2</v>
      </c>
      <c r="D1" s="3" t="s">
        <v>163</v>
      </c>
      <c r="E1" s="4"/>
      <c r="F1" s="4"/>
      <c r="G1" s="3" t="s">
        <v>164</v>
      </c>
      <c r="H1" s="3" t="s">
        <v>165</v>
      </c>
      <c r="I1" s="3" t="s">
        <v>4</v>
      </c>
      <c r="J1" s="3" t="s">
        <v>166</v>
      </c>
    </row>
    <row r="2" s="1" customFormat="1" customHeight="1" spans="1:10">
      <c r="A2" s="4"/>
      <c r="B2" s="4"/>
      <c r="C2" s="4"/>
      <c r="D2" s="3" t="s">
        <v>167</v>
      </c>
      <c r="E2" s="3" t="s">
        <v>168</v>
      </c>
      <c r="F2" s="3" t="s">
        <v>169</v>
      </c>
      <c r="G2" s="4"/>
      <c r="H2" s="4"/>
      <c r="I2" s="4"/>
      <c r="J2" s="4"/>
    </row>
    <row r="3" s="1" customFormat="1" ht="45" customHeight="1" spans="1:10">
      <c r="A3" s="5">
        <v>1</v>
      </c>
      <c r="B3" s="3" t="s">
        <v>177</v>
      </c>
      <c r="C3" s="3" t="s">
        <v>178</v>
      </c>
      <c r="D3" s="3" t="s">
        <v>93</v>
      </c>
      <c r="E3" s="3" t="s">
        <v>172</v>
      </c>
      <c r="F3" s="6">
        <v>46005</v>
      </c>
      <c r="G3" s="3" t="s">
        <v>173</v>
      </c>
      <c r="H3" s="3" t="s">
        <v>12</v>
      </c>
      <c r="I3" s="5">
        <v>225</v>
      </c>
      <c r="J3" s="3" t="s">
        <v>174</v>
      </c>
    </row>
    <row r="4" s="1" customFormat="1" ht="45" customHeight="1" spans="1:10">
      <c r="A4" s="5">
        <v>2</v>
      </c>
      <c r="B4" s="3" t="s">
        <v>175</v>
      </c>
      <c r="C4" s="3" t="s">
        <v>176</v>
      </c>
      <c r="D4" s="4"/>
      <c r="E4" s="4"/>
      <c r="F4" s="4"/>
      <c r="G4" s="4"/>
      <c r="H4" s="3" t="s">
        <v>87</v>
      </c>
      <c r="I4" s="5">
        <v>113</v>
      </c>
      <c r="J4" s="4"/>
    </row>
  </sheetData>
  <mergeCells count="8">
    <mergeCell ref="D1:F1"/>
    <mergeCell ref="A1:A2"/>
    <mergeCell ref="B1:B2"/>
    <mergeCell ref="C1:C2"/>
    <mergeCell ref="G1:G2"/>
    <mergeCell ref="H1:H2"/>
    <mergeCell ref="I1:I2"/>
    <mergeCell ref="J1:J2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D5" sqref="D5"/>
    </sheetView>
  </sheetViews>
  <sheetFormatPr defaultColWidth="9" defaultRowHeight="25" customHeight="1" outlineLevelRow="3"/>
  <cols>
    <col min="1" max="1" width="6.33333333333333" style="2" customWidth="1"/>
    <col min="2" max="2" width="16.6666666666667" style="2" customWidth="1"/>
    <col min="3" max="3" width="12.75" style="2" customWidth="1"/>
    <col min="4" max="4" width="11.775" style="2" customWidth="1"/>
    <col min="5" max="5" width="12" style="2" customWidth="1"/>
    <col min="6" max="7" width="12.6666666666667" style="2" customWidth="1"/>
    <col min="8" max="8" width="9" style="2"/>
    <col min="9" max="9" width="10.5583333333333" style="2" customWidth="1"/>
    <col min="10" max="10" width="14.225" style="2" customWidth="1"/>
    <col min="11" max="16384" width="9" style="2"/>
  </cols>
  <sheetData>
    <row r="1" s="1" customFormat="1" customHeight="1" spans="1:10">
      <c r="A1" s="3" t="s">
        <v>0</v>
      </c>
      <c r="B1" s="3" t="s">
        <v>162</v>
      </c>
      <c r="C1" s="3" t="s">
        <v>2</v>
      </c>
      <c r="D1" s="3" t="s">
        <v>163</v>
      </c>
      <c r="E1" s="4"/>
      <c r="F1" s="4"/>
      <c r="G1" s="3" t="s">
        <v>164</v>
      </c>
      <c r="H1" s="3" t="s">
        <v>165</v>
      </c>
      <c r="I1" s="3" t="s">
        <v>4</v>
      </c>
      <c r="J1" s="3" t="s">
        <v>166</v>
      </c>
    </row>
    <row r="2" s="1" customFormat="1" customHeight="1" spans="1:10">
      <c r="A2" s="4"/>
      <c r="B2" s="4"/>
      <c r="C2" s="4"/>
      <c r="D2" s="3" t="s">
        <v>167</v>
      </c>
      <c r="E2" s="3" t="s">
        <v>168</v>
      </c>
      <c r="F2" s="3" t="s">
        <v>169</v>
      </c>
      <c r="G2" s="4"/>
      <c r="H2" s="4"/>
      <c r="I2" s="4"/>
      <c r="J2" s="4"/>
    </row>
    <row r="3" s="1" customFormat="1" ht="45" customHeight="1" spans="1:10">
      <c r="A3" s="5">
        <v>1</v>
      </c>
      <c r="B3" s="13" t="s">
        <v>101</v>
      </c>
      <c r="C3" s="13" t="s">
        <v>179</v>
      </c>
      <c r="D3" s="13" t="s">
        <v>93</v>
      </c>
      <c r="E3" s="13" t="s">
        <v>172</v>
      </c>
      <c r="F3" s="14">
        <v>46005</v>
      </c>
      <c r="G3" s="13" t="s">
        <v>173</v>
      </c>
      <c r="H3" s="3" t="s">
        <v>12</v>
      </c>
      <c r="I3" s="5">
        <v>195</v>
      </c>
      <c r="J3" s="3" t="s">
        <v>174</v>
      </c>
    </row>
    <row r="4" s="2" customFormat="1" ht="45" customHeight="1" spans="1:10">
      <c r="A4" s="9">
        <v>2</v>
      </c>
      <c r="B4" s="3" t="s">
        <v>130</v>
      </c>
      <c r="C4" s="3"/>
      <c r="D4" s="3" t="s">
        <v>14</v>
      </c>
      <c r="E4" s="3" t="s">
        <v>115</v>
      </c>
      <c r="F4" s="12"/>
      <c r="G4" s="3"/>
      <c r="H4" s="3" t="s">
        <v>87</v>
      </c>
      <c r="I4" s="9">
        <v>234</v>
      </c>
      <c r="J4" s="3"/>
    </row>
  </sheetData>
  <mergeCells count="8">
    <mergeCell ref="D1:F1"/>
    <mergeCell ref="A1:A2"/>
    <mergeCell ref="B1:B2"/>
    <mergeCell ref="C1:C2"/>
    <mergeCell ref="G1:G2"/>
    <mergeCell ref="H1:H2"/>
    <mergeCell ref="I1:I2"/>
    <mergeCell ref="J1:J2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J12" sqref="J12"/>
    </sheetView>
  </sheetViews>
  <sheetFormatPr defaultColWidth="9" defaultRowHeight="25" customHeight="1" outlineLevelCol="7"/>
  <cols>
    <col min="1" max="1" width="9" style="2"/>
    <col min="2" max="2" width="15.5583333333333" style="2" customWidth="1"/>
    <col min="3" max="4" width="9" style="2"/>
    <col min="5" max="5" width="13.775" style="2" customWidth="1"/>
    <col min="6" max="16384" width="9" style="2"/>
  </cols>
  <sheetData>
    <row r="1" ht="48" customHeight="1" spans="1:8">
      <c r="A1" s="3" t="s">
        <v>0</v>
      </c>
      <c r="B1" s="3" t="s">
        <v>1</v>
      </c>
      <c r="C1" s="3" t="s">
        <v>89</v>
      </c>
      <c r="D1" s="3" t="s">
        <v>90</v>
      </c>
      <c r="E1" s="3" t="s">
        <v>91</v>
      </c>
      <c r="F1" s="3" t="s">
        <v>92</v>
      </c>
      <c r="G1" s="3" t="s">
        <v>3</v>
      </c>
      <c r="H1" s="3" t="s">
        <v>4</v>
      </c>
    </row>
    <row r="2" customHeight="1" spans="1:8">
      <c r="A2" s="9">
        <v>1</v>
      </c>
      <c r="B2" s="3" t="s">
        <v>10</v>
      </c>
      <c r="C2" s="3"/>
      <c r="D2" s="3" t="s">
        <v>95</v>
      </c>
      <c r="E2" s="3" t="s">
        <v>94</v>
      </c>
      <c r="F2" s="3" t="s">
        <v>95</v>
      </c>
      <c r="G2" s="3" t="s">
        <v>12</v>
      </c>
      <c r="H2" s="9">
        <v>228</v>
      </c>
    </row>
    <row r="3" customHeight="1" spans="1:8">
      <c r="A3" s="9">
        <v>2</v>
      </c>
      <c r="B3" s="3" t="s">
        <v>180</v>
      </c>
      <c r="C3" s="3" t="s">
        <v>181</v>
      </c>
      <c r="D3" s="3" t="s">
        <v>182</v>
      </c>
      <c r="E3" s="3" t="s">
        <v>183</v>
      </c>
      <c r="F3" s="3" t="s">
        <v>172</v>
      </c>
      <c r="G3" s="3" t="s">
        <v>12</v>
      </c>
      <c r="H3" s="9">
        <v>22</v>
      </c>
    </row>
    <row r="4" customHeight="1" spans="1:8">
      <c r="A4" s="9">
        <v>3</v>
      </c>
      <c r="B4" s="3" t="s">
        <v>104</v>
      </c>
      <c r="C4" s="3" t="s">
        <v>182</v>
      </c>
      <c r="D4" s="5">
        <v>30</v>
      </c>
      <c r="E4" s="3" t="s">
        <v>184</v>
      </c>
      <c r="F4" s="3" t="s">
        <v>185</v>
      </c>
      <c r="G4" s="3" t="s">
        <v>12</v>
      </c>
      <c r="H4" s="9">
        <v>7</v>
      </c>
    </row>
    <row r="5" customHeight="1" spans="1:8">
      <c r="A5" s="9">
        <v>4</v>
      </c>
      <c r="B5" s="3" t="s">
        <v>186</v>
      </c>
      <c r="C5" s="3" t="s">
        <v>182</v>
      </c>
      <c r="D5" s="5">
        <v>30</v>
      </c>
      <c r="E5" s="3" t="s">
        <v>184</v>
      </c>
      <c r="F5" s="3" t="s">
        <v>105</v>
      </c>
      <c r="G5" s="3" t="s">
        <v>12</v>
      </c>
      <c r="H5" s="9">
        <v>4</v>
      </c>
    </row>
    <row r="6" customHeight="1" spans="1:8">
      <c r="A6" s="9">
        <v>5</v>
      </c>
      <c r="B6" s="3" t="s">
        <v>187</v>
      </c>
      <c r="C6" s="3" t="s">
        <v>110</v>
      </c>
      <c r="D6" s="3"/>
      <c r="E6" s="3"/>
      <c r="F6" s="3" t="s">
        <v>111</v>
      </c>
      <c r="G6" s="3" t="s">
        <v>12</v>
      </c>
      <c r="H6" s="9">
        <v>4</v>
      </c>
    </row>
    <row r="7" customHeight="1" spans="1:8">
      <c r="A7" s="9">
        <v>6</v>
      </c>
      <c r="B7" s="3" t="s">
        <v>188</v>
      </c>
      <c r="C7" s="5">
        <v>80</v>
      </c>
      <c r="D7" s="3"/>
      <c r="E7" s="3"/>
      <c r="F7" s="5">
        <v>80</v>
      </c>
      <c r="G7" s="3" t="s">
        <v>12</v>
      </c>
      <c r="H7" s="9">
        <v>5</v>
      </c>
    </row>
    <row r="8" customHeight="1" spans="1:8">
      <c r="A8" s="9">
        <v>7</v>
      </c>
      <c r="B8" s="3" t="s">
        <v>189</v>
      </c>
      <c r="C8" s="3" t="s">
        <v>107</v>
      </c>
      <c r="D8" s="3"/>
      <c r="E8" s="3"/>
      <c r="F8" s="3" t="s">
        <v>111</v>
      </c>
      <c r="G8" s="3" t="s">
        <v>12</v>
      </c>
      <c r="H8" s="9">
        <v>20</v>
      </c>
    </row>
    <row r="9" customHeight="1" spans="1:8">
      <c r="A9" s="9">
        <v>8</v>
      </c>
      <c r="B9" s="3" t="s">
        <v>190</v>
      </c>
      <c r="C9" s="3" t="s">
        <v>191</v>
      </c>
      <c r="D9" s="12"/>
      <c r="E9" s="9"/>
      <c r="F9" s="3" t="s">
        <v>14</v>
      </c>
      <c r="G9" s="3" t="s">
        <v>87</v>
      </c>
      <c r="H9" s="9">
        <v>408.6</v>
      </c>
    </row>
    <row r="10" customHeight="1" spans="1:8">
      <c r="A10" s="9">
        <v>9</v>
      </c>
      <c r="B10" s="3" t="s">
        <v>192</v>
      </c>
      <c r="C10" s="3" t="s">
        <v>14</v>
      </c>
      <c r="D10" s="12"/>
      <c r="E10" s="12"/>
      <c r="F10" s="3" t="s">
        <v>115</v>
      </c>
      <c r="G10" s="3" t="s">
        <v>87</v>
      </c>
      <c r="H10" s="9">
        <v>197.65</v>
      </c>
    </row>
    <row r="11" customHeight="1" spans="1:8">
      <c r="A11" s="9">
        <v>10</v>
      </c>
      <c r="B11" s="3" t="s">
        <v>193</v>
      </c>
      <c r="C11" s="3" t="s">
        <v>194</v>
      </c>
      <c r="D11" s="12"/>
      <c r="E11" s="12"/>
      <c r="F11" s="3" t="s">
        <v>115</v>
      </c>
      <c r="G11" s="3" t="s">
        <v>87</v>
      </c>
      <c r="H11" s="9">
        <v>507.75</v>
      </c>
    </row>
    <row r="12" customHeight="1" spans="1:8">
      <c r="A12" s="9">
        <v>11</v>
      </c>
      <c r="B12" s="3" t="s">
        <v>23</v>
      </c>
      <c r="C12" s="3" t="s">
        <v>114</v>
      </c>
      <c r="D12" s="12"/>
      <c r="E12" s="12"/>
      <c r="F12" s="3" t="s">
        <v>14</v>
      </c>
      <c r="G12" s="3" t="s">
        <v>87</v>
      </c>
      <c r="H12" s="9">
        <v>26.98</v>
      </c>
    </row>
    <row r="13" customHeight="1" spans="1:8">
      <c r="A13" s="9">
        <v>12</v>
      </c>
      <c r="B13" s="3" t="s">
        <v>125</v>
      </c>
      <c r="C13" s="3" t="s">
        <v>65</v>
      </c>
      <c r="D13" s="12"/>
      <c r="E13" s="12"/>
      <c r="F13" s="3" t="s">
        <v>65</v>
      </c>
      <c r="G13" s="3" t="s">
        <v>87</v>
      </c>
      <c r="H13" s="9">
        <v>174.22</v>
      </c>
    </row>
    <row r="14" customHeight="1" spans="1:8">
      <c r="A14" s="9">
        <v>13</v>
      </c>
      <c r="B14" s="3" t="s">
        <v>195</v>
      </c>
      <c r="C14" s="3" t="s">
        <v>114</v>
      </c>
      <c r="D14" s="12"/>
      <c r="E14" s="12"/>
      <c r="F14" s="3" t="s">
        <v>115</v>
      </c>
      <c r="G14" s="3" t="s">
        <v>87</v>
      </c>
      <c r="H14" s="9">
        <v>168</v>
      </c>
    </row>
    <row r="15" customHeight="1" spans="1:8">
      <c r="A15" s="9">
        <v>14</v>
      </c>
      <c r="B15" s="3" t="s">
        <v>127</v>
      </c>
      <c r="C15" s="3" t="s">
        <v>65</v>
      </c>
      <c r="D15" s="12"/>
      <c r="E15" s="12"/>
      <c r="F15" s="3" t="s">
        <v>65</v>
      </c>
      <c r="G15" s="3" t="s">
        <v>87</v>
      </c>
      <c r="H15" s="9">
        <v>272.4</v>
      </c>
    </row>
  </sheetData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opLeftCell="A9" workbookViewId="0">
      <selection activeCell="L17" sqref="L17"/>
    </sheetView>
  </sheetViews>
  <sheetFormatPr defaultColWidth="9" defaultRowHeight="25" customHeight="1" outlineLevelCol="7"/>
  <cols>
    <col min="1" max="1" width="9" style="7"/>
    <col min="2" max="2" width="15.4416666666667" style="7" customWidth="1"/>
    <col min="3" max="16384" width="9" style="7"/>
  </cols>
  <sheetData>
    <row r="1" ht="60" customHeight="1" spans="1:8">
      <c r="A1" s="3" t="s">
        <v>0</v>
      </c>
      <c r="B1" s="3" t="s">
        <v>1</v>
      </c>
      <c r="C1" s="3" t="s">
        <v>89</v>
      </c>
      <c r="D1" s="3" t="s">
        <v>90</v>
      </c>
      <c r="E1" s="3" t="s">
        <v>91</v>
      </c>
      <c r="F1" s="3" t="s">
        <v>92</v>
      </c>
      <c r="G1" s="3" t="s">
        <v>3</v>
      </c>
      <c r="H1" s="3" t="s">
        <v>4</v>
      </c>
    </row>
    <row r="2" customHeight="1" spans="1:8">
      <c r="A2" s="9">
        <v>1</v>
      </c>
      <c r="B2" s="3" t="s">
        <v>196</v>
      </c>
      <c r="C2" s="4"/>
      <c r="D2" s="3" t="s">
        <v>181</v>
      </c>
      <c r="E2" s="3" t="s">
        <v>115</v>
      </c>
      <c r="F2" s="3" t="s">
        <v>197</v>
      </c>
      <c r="G2" s="3" t="s">
        <v>12</v>
      </c>
      <c r="H2" s="9">
        <v>5</v>
      </c>
    </row>
    <row r="3" customHeight="1" spans="1:8">
      <c r="A3" s="9">
        <v>2</v>
      </c>
      <c r="B3" s="3" t="s">
        <v>10</v>
      </c>
      <c r="C3" s="4"/>
      <c r="D3" s="3" t="s">
        <v>95</v>
      </c>
      <c r="E3" s="3" t="s">
        <v>94</v>
      </c>
      <c r="F3" s="3" t="s">
        <v>95</v>
      </c>
      <c r="G3" s="3" t="s">
        <v>12</v>
      </c>
      <c r="H3" s="9">
        <v>241</v>
      </c>
    </row>
    <row r="4" customHeight="1" spans="1:8">
      <c r="A4" s="9">
        <v>3</v>
      </c>
      <c r="B4" s="3" t="s">
        <v>35</v>
      </c>
      <c r="C4" s="3" t="s">
        <v>96</v>
      </c>
      <c r="D4" s="3" t="s">
        <v>97</v>
      </c>
      <c r="E4" s="3" t="s">
        <v>14</v>
      </c>
      <c r="F4" s="3" t="s">
        <v>99</v>
      </c>
      <c r="G4" s="3" t="s">
        <v>12</v>
      </c>
      <c r="H4" s="9">
        <v>11</v>
      </c>
    </row>
    <row r="5" customHeight="1" spans="1:8">
      <c r="A5" s="9">
        <v>4</v>
      </c>
      <c r="B5" s="3" t="s">
        <v>198</v>
      </c>
      <c r="C5" s="3" t="s">
        <v>96</v>
      </c>
      <c r="D5" s="3" t="s">
        <v>97</v>
      </c>
      <c r="E5" s="3" t="s">
        <v>199</v>
      </c>
      <c r="F5" s="3" t="s">
        <v>99</v>
      </c>
      <c r="G5" s="3" t="s">
        <v>12</v>
      </c>
      <c r="H5" s="9">
        <v>12</v>
      </c>
    </row>
    <row r="6" customHeight="1" spans="1:8">
      <c r="A6" s="9">
        <v>5</v>
      </c>
      <c r="B6" s="3" t="s">
        <v>200</v>
      </c>
      <c r="C6" s="3" t="s">
        <v>102</v>
      </c>
      <c r="D6" s="3" t="s">
        <v>97</v>
      </c>
      <c r="E6" s="3" t="s">
        <v>63</v>
      </c>
      <c r="F6" s="3" t="s">
        <v>99</v>
      </c>
      <c r="G6" s="3" t="s">
        <v>12</v>
      </c>
      <c r="H6" s="9">
        <v>6</v>
      </c>
    </row>
    <row r="7" customHeight="1" spans="1:8">
      <c r="A7" s="9">
        <v>6</v>
      </c>
      <c r="B7" s="3" t="s">
        <v>201</v>
      </c>
      <c r="C7" s="3" t="s">
        <v>103</v>
      </c>
      <c r="D7" s="4"/>
      <c r="E7" s="11" t="s">
        <v>202</v>
      </c>
      <c r="F7" s="3" t="s">
        <v>105</v>
      </c>
      <c r="G7" s="3" t="s">
        <v>12</v>
      </c>
      <c r="H7" s="9">
        <v>55</v>
      </c>
    </row>
    <row r="8" customHeight="1" spans="1:8">
      <c r="A8" s="9">
        <v>7</v>
      </c>
      <c r="B8" s="3" t="s">
        <v>104</v>
      </c>
      <c r="C8" s="3" t="s">
        <v>105</v>
      </c>
      <c r="D8" s="5">
        <v>30</v>
      </c>
      <c r="E8" s="11" t="s">
        <v>203</v>
      </c>
      <c r="F8" s="3" t="s">
        <v>105</v>
      </c>
      <c r="G8" s="3" t="s">
        <v>12</v>
      </c>
      <c r="H8" s="9">
        <v>2</v>
      </c>
    </row>
    <row r="9" customHeight="1" spans="1:8">
      <c r="A9" s="9">
        <v>8</v>
      </c>
      <c r="B9" s="3" t="s">
        <v>204</v>
      </c>
      <c r="C9" s="3" t="s">
        <v>205</v>
      </c>
      <c r="D9" s="5">
        <v>50</v>
      </c>
      <c r="E9" s="3"/>
      <c r="F9" s="3" t="s">
        <v>205</v>
      </c>
      <c r="G9" s="3" t="s">
        <v>12</v>
      </c>
      <c r="H9" s="9">
        <v>4</v>
      </c>
    </row>
    <row r="10" customHeight="1" spans="1:8">
      <c r="A10" s="9">
        <v>9</v>
      </c>
      <c r="B10" s="3" t="s">
        <v>206</v>
      </c>
      <c r="C10" s="3" t="s">
        <v>110</v>
      </c>
      <c r="D10" s="5">
        <v>20</v>
      </c>
      <c r="E10" s="4"/>
      <c r="F10" s="3" t="s">
        <v>111</v>
      </c>
      <c r="G10" s="3" t="s">
        <v>12</v>
      </c>
      <c r="H10" s="9">
        <v>21</v>
      </c>
    </row>
    <row r="11" customHeight="1" spans="1:8">
      <c r="A11" s="9">
        <v>10</v>
      </c>
      <c r="B11" s="3" t="s">
        <v>207</v>
      </c>
      <c r="C11" s="3" t="s">
        <v>208</v>
      </c>
      <c r="D11" s="4"/>
      <c r="E11" s="4"/>
      <c r="F11" s="3" t="s">
        <v>208</v>
      </c>
      <c r="G11" s="3" t="s">
        <v>12</v>
      </c>
      <c r="H11" s="9">
        <v>36</v>
      </c>
    </row>
    <row r="12" customHeight="1" spans="1:8">
      <c r="A12" s="9">
        <v>11</v>
      </c>
      <c r="B12" s="3" t="s">
        <v>81</v>
      </c>
      <c r="C12" s="5">
        <v>150</v>
      </c>
      <c r="D12" s="11"/>
      <c r="E12" s="4"/>
      <c r="F12" s="5">
        <v>150</v>
      </c>
      <c r="G12" s="3" t="s">
        <v>12</v>
      </c>
      <c r="H12" s="3">
        <v>1</v>
      </c>
    </row>
    <row r="13" customHeight="1" spans="1:8">
      <c r="A13" s="9">
        <v>12</v>
      </c>
      <c r="B13" s="3" t="s">
        <v>209</v>
      </c>
      <c r="C13" s="5">
        <v>80</v>
      </c>
      <c r="D13" s="4"/>
      <c r="E13" s="4"/>
      <c r="F13" s="5">
        <v>80</v>
      </c>
      <c r="G13" s="3" t="s">
        <v>12</v>
      </c>
      <c r="H13" s="9">
        <v>15</v>
      </c>
    </row>
    <row r="14" customHeight="1" spans="1:8">
      <c r="A14" s="9">
        <v>13</v>
      </c>
      <c r="B14" s="3" t="s">
        <v>210</v>
      </c>
      <c r="C14" s="3" t="s">
        <v>211</v>
      </c>
      <c r="D14" s="12"/>
      <c r="E14" s="12"/>
      <c r="F14" s="3" t="s">
        <v>108</v>
      </c>
      <c r="G14" s="3" t="s">
        <v>212</v>
      </c>
      <c r="H14" s="9">
        <v>79</v>
      </c>
    </row>
    <row r="15" customHeight="1" spans="1:8">
      <c r="A15" s="9">
        <v>14</v>
      </c>
      <c r="B15" s="3" t="s">
        <v>195</v>
      </c>
      <c r="C15" s="3" t="s">
        <v>114</v>
      </c>
      <c r="D15" s="12"/>
      <c r="E15" s="12"/>
      <c r="F15" s="3" t="s">
        <v>115</v>
      </c>
      <c r="G15" s="3" t="s">
        <v>87</v>
      </c>
      <c r="H15" s="9">
        <v>138.89</v>
      </c>
    </row>
    <row r="16" customHeight="1" spans="1:8">
      <c r="A16" s="9">
        <v>15</v>
      </c>
      <c r="B16" s="3" t="s">
        <v>116</v>
      </c>
      <c r="C16" s="3" t="s">
        <v>61</v>
      </c>
      <c r="D16" s="12"/>
      <c r="E16" s="12"/>
      <c r="F16" s="3" t="s">
        <v>115</v>
      </c>
      <c r="G16" s="3" t="s">
        <v>87</v>
      </c>
      <c r="H16" s="9">
        <v>59.39</v>
      </c>
    </row>
    <row r="17" customHeight="1" spans="1:8">
      <c r="A17" s="9">
        <v>16</v>
      </c>
      <c r="B17" s="3" t="s">
        <v>213</v>
      </c>
      <c r="C17" s="3" t="s">
        <v>37</v>
      </c>
      <c r="D17" s="12"/>
      <c r="E17" s="12"/>
      <c r="F17" s="3" t="s">
        <v>115</v>
      </c>
      <c r="G17" s="3" t="s">
        <v>87</v>
      </c>
      <c r="H17" s="9">
        <v>34.31</v>
      </c>
    </row>
    <row r="18" customHeight="1" spans="1:8">
      <c r="A18" s="9">
        <v>17</v>
      </c>
      <c r="B18" s="3" t="s">
        <v>214</v>
      </c>
      <c r="C18" s="3" t="s">
        <v>37</v>
      </c>
      <c r="D18" s="12"/>
      <c r="E18" s="12"/>
      <c r="F18" s="3" t="s">
        <v>37</v>
      </c>
      <c r="G18" s="3" t="s">
        <v>87</v>
      </c>
      <c r="H18" s="9">
        <v>63.56</v>
      </c>
    </row>
    <row r="19" customHeight="1" spans="1:8">
      <c r="A19" s="9">
        <v>18</v>
      </c>
      <c r="B19" s="3" t="s">
        <v>121</v>
      </c>
      <c r="C19" s="3" t="s">
        <v>37</v>
      </c>
      <c r="D19" s="12"/>
      <c r="E19" s="12"/>
      <c r="F19" s="3" t="s">
        <v>37</v>
      </c>
      <c r="G19" s="3" t="s">
        <v>87</v>
      </c>
      <c r="H19" s="9">
        <v>61</v>
      </c>
    </row>
    <row r="20" customHeight="1" spans="1:8">
      <c r="A20" s="9">
        <v>19</v>
      </c>
      <c r="B20" s="3" t="s">
        <v>128</v>
      </c>
      <c r="C20" s="3" t="s">
        <v>65</v>
      </c>
      <c r="D20" s="12"/>
      <c r="E20" s="12"/>
      <c r="F20" s="6">
        <v>45945</v>
      </c>
      <c r="G20" s="3" t="s">
        <v>87</v>
      </c>
      <c r="H20" s="9">
        <v>18.72</v>
      </c>
    </row>
    <row r="21" customHeight="1" spans="1:8">
      <c r="A21" s="9">
        <v>20</v>
      </c>
      <c r="B21" s="3" t="s">
        <v>127</v>
      </c>
      <c r="C21" s="3" t="s">
        <v>65</v>
      </c>
      <c r="D21" s="12"/>
      <c r="E21" s="12"/>
      <c r="F21" s="6">
        <v>45945</v>
      </c>
      <c r="G21" s="3" t="s">
        <v>87</v>
      </c>
      <c r="H21" s="9">
        <v>291.6</v>
      </c>
    </row>
    <row r="22" customHeight="1" spans="1:8">
      <c r="A22" s="9">
        <v>21</v>
      </c>
      <c r="B22" s="3" t="s">
        <v>192</v>
      </c>
      <c r="C22" s="3" t="s">
        <v>65</v>
      </c>
      <c r="D22" s="12"/>
      <c r="E22" s="12"/>
      <c r="F22" s="11" t="s">
        <v>68</v>
      </c>
      <c r="G22" s="3" t="s">
        <v>87</v>
      </c>
      <c r="H22" s="9">
        <v>79.7</v>
      </c>
    </row>
    <row r="23" customHeight="1" spans="1:8">
      <c r="A23" s="9">
        <v>22</v>
      </c>
      <c r="B23" s="3" t="s">
        <v>125</v>
      </c>
      <c r="C23" s="3" t="s">
        <v>65</v>
      </c>
      <c r="D23" s="12"/>
      <c r="E23" s="12"/>
      <c r="F23" s="6">
        <v>45945</v>
      </c>
      <c r="G23" s="3" t="s">
        <v>87</v>
      </c>
      <c r="H23" s="9">
        <v>69.45</v>
      </c>
    </row>
    <row r="24" customHeight="1" spans="1:8">
      <c r="A24" s="9">
        <v>23</v>
      </c>
      <c r="B24" s="3" t="s">
        <v>130</v>
      </c>
      <c r="C24" s="3" t="s">
        <v>37</v>
      </c>
      <c r="D24" s="12"/>
      <c r="E24" s="12"/>
      <c r="F24" s="3" t="s">
        <v>115</v>
      </c>
      <c r="G24" s="3" t="s">
        <v>87</v>
      </c>
      <c r="H24" s="9">
        <v>195</v>
      </c>
    </row>
    <row r="25" customHeight="1" spans="1:8">
      <c r="A25" s="9">
        <v>24</v>
      </c>
      <c r="B25" s="3" t="s">
        <v>215</v>
      </c>
      <c r="C25" s="3" t="s">
        <v>65</v>
      </c>
      <c r="D25" s="12"/>
      <c r="E25" s="12"/>
      <c r="F25" s="6">
        <v>45945</v>
      </c>
      <c r="G25" s="3" t="s">
        <v>87</v>
      </c>
      <c r="H25" s="9">
        <v>15.57</v>
      </c>
    </row>
    <row r="26" customHeight="1" spans="1:8">
      <c r="A26" s="9">
        <v>25</v>
      </c>
      <c r="B26" s="3" t="s">
        <v>86</v>
      </c>
      <c r="C26" s="4"/>
      <c r="D26" s="12"/>
      <c r="E26" s="12"/>
      <c r="F26" s="4"/>
      <c r="G26" s="3" t="s">
        <v>87</v>
      </c>
      <c r="H26" s="9">
        <v>122.67</v>
      </c>
    </row>
  </sheetData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opLeftCell="A20" workbookViewId="0">
      <selection activeCell="M9" sqref="M9"/>
    </sheetView>
  </sheetViews>
  <sheetFormatPr defaultColWidth="9" defaultRowHeight="25" customHeight="1" outlineLevelCol="7"/>
  <cols>
    <col min="1" max="1" width="9" style="7"/>
    <col min="2" max="2" width="14.8916666666667" style="7" customWidth="1"/>
    <col min="3" max="16384" width="9" style="7"/>
  </cols>
  <sheetData>
    <row r="1" ht="50" customHeight="1" spans="1:8">
      <c r="A1" s="3" t="s">
        <v>0</v>
      </c>
      <c r="B1" s="3" t="s">
        <v>1</v>
      </c>
      <c r="C1" s="3" t="s">
        <v>89</v>
      </c>
      <c r="D1" s="3" t="s">
        <v>90</v>
      </c>
      <c r="E1" s="3" t="s">
        <v>91</v>
      </c>
      <c r="F1" s="3" t="s">
        <v>92</v>
      </c>
      <c r="G1" s="3" t="s">
        <v>3</v>
      </c>
      <c r="H1" s="3" t="s">
        <v>4</v>
      </c>
    </row>
    <row r="2" customHeight="1" spans="1:8">
      <c r="A2" s="3">
        <v>1</v>
      </c>
      <c r="B2" s="3" t="s">
        <v>10</v>
      </c>
      <c r="C2" s="3"/>
      <c r="D2" s="3" t="s">
        <v>95</v>
      </c>
      <c r="E2" s="3" t="s">
        <v>94</v>
      </c>
      <c r="F2" s="3" t="s">
        <v>95</v>
      </c>
      <c r="G2" s="3" t="s">
        <v>12</v>
      </c>
      <c r="H2" s="3">
        <v>330</v>
      </c>
    </row>
    <row r="3" ht="42" customHeight="1" spans="1:8">
      <c r="A3" s="3">
        <v>2</v>
      </c>
      <c r="B3" s="3" t="s">
        <v>130</v>
      </c>
      <c r="C3" s="3" t="s">
        <v>14</v>
      </c>
      <c r="D3" s="3"/>
      <c r="E3" s="10"/>
      <c r="F3" s="3" t="s">
        <v>115</v>
      </c>
      <c r="G3" s="3" t="s">
        <v>87</v>
      </c>
      <c r="H3" s="3">
        <f>330*1.2</f>
        <v>396</v>
      </c>
    </row>
    <row r="4" customHeight="1" spans="1:8">
      <c r="A4" s="3">
        <v>3</v>
      </c>
      <c r="B4" s="3" t="s">
        <v>216</v>
      </c>
      <c r="C4" s="3"/>
      <c r="D4" s="3" t="s">
        <v>181</v>
      </c>
      <c r="E4" s="3" t="s">
        <v>94</v>
      </c>
      <c r="F4" s="3" t="s">
        <v>217</v>
      </c>
      <c r="G4" s="9" t="s">
        <v>12</v>
      </c>
      <c r="H4" s="9">
        <v>3</v>
      </c>
    </row>
    <row r="5" customHeight="1" spans="1:8">
      <c r="A5" s="3">
        <v>4</v>
      </c>
      <c r="B5" s="3" t="s">
        <v>218</v>
      </c>
      <c r="C5" s="3"/>
      <c r="D5" s="3" t="s">
        <v>181</v>
      </c>
      <c r="E5" s="3" t="s">
        <v>94</v>
      </c>
      <c r="F5" s="3" t="s">
        <v>95</v>
      </c>
      <c r="G5" s="9" t="s">
        <v>12</v>
      </c>
      <c r="H5" s="9">
        <v>1</v>
      </c>
    </row>
    <row r="6" customHeight="1" spans="1:8">
      <c r="A6" s="3">
        <v>5</v>
      </c>
      <c r="B6" s="3" t="s">
        <v>35</v>
      </c>
      <c r="C6" s="3" t="s">
        <v>96</v>
      </c>
      <c r="D6" s="3" t="s">
        <v>97</v>
      </c>
      <c r="E6" s="3" t="s">
        <v>14</v>
      </c>
      <c r="F6" s="3" t="s">
        <v>99</v>
      </c>
      <c r="G6" s="9" t="s">
        <v>12</v>
      </c>
      <c r="H6" s="9">
        <v>10</v>
      </c>
    </row>
    <row r="7" customHeight="1" spans="1:8">
      <c r="A7" s="3">
        <v>6</v>
      </c>
      <c r="B7" s="3" t="s">
        <v>43</v>
      </c>
      <c r="C7" s="3" t="s">
        <v>219</v>
      </c>
      <c r="D7" s="3" t="s">
        <v>220</v>
      </c>
      <c r="E7" s="3" t="s">
        <v>98</v>
      </c>
      <c r="F7" s="3" t="s">
        <v>221</v>
      </c>
      <c r="G7" s="9" t="s">
        <v>12</v>
      </c>
      <c r="H7" s="9">
        <v>1</v>
      </c>
    </row>
    <row r="8" customHeight="1" spans="1:8">
      <c r="A8" s="3">
        <v>7</v>
      </c>
      <c r="B8" s="3" t="s">
        <v>222</v>
      </c>
      <c r="C8" s="3" t="s">
        <v>223</v>
      </c>
      <c r="D8" s="3" t="s">
        <v>205</v>
      </c>
      <c r="E8" s="3" t="s">
        <v>183</v>
      </c>
      <c r="F8" s="3" t="s">
        <v>172</v>
      </c>
      <c r="G8" s="9" t="s">
        <v>12</v>
      </c>
      <c r="H8" s="9">
        <v>15</v>
      </c>
    </row>
    <row r="9" customHeight="1" spans="1:8">
      <c r="A9" s="3">
        <v>8</v>
      </c>
      <c r="B9" s="3" t="s">
        <v>201</v>
      </c>
      <c r="C9" s="3" t="s">
        <v>172</v>
      </c>
      <c r="D9" s="3"/>
      <c r="E9" s="3"/>
      <c r="F9" s="3" t="s">
        <v>105</v>
      </c>
      <c r="G9" s="9" t="s">
        <v>12</v>
      </c>
      <c r="H9" s="9">
        <v>36</v>
      </c>
    </row>
    <row r="10" customHeight="1" spans="1:8">
      <c r="A10" s="3">
        <v>9</v>
      </c>
      <c r="B10" s="3" t="s">
        <v>104</v>
      </c>
      <c r="C10" s="3" t="s">
        <v>105</v>
      </c>
      <c r="D10" s="5">
        <v>30</v>
      </c>
      <c r="E10" s="3" t="s">
        <v>184</v>
      </c>
      <c r="F10" s="3" t="s">
        <v>105</v>
      </c>
      <c r="G10" s="9" t="s">
        <v>12</v>
      </c>
      <c r="H10" s="9">
        <v>11</v>
      </c>
    </row>
    <row r="11" customHeight="1" spans="1:8">
      <c r="A11" s="3">
        <v>10</v>
      </c>
      <c r="B11" s="3" t="s">
        <v>224</v>
      </c>
      <c r="C11" s="3" t="s">
        <v>105</v>
      </c>
      <c r="D11" s="5">
        <v>30</v>
      </c>
      <c r="E11" s="3" t="s">
        <v>184</v>
      </c>
      <c r="F11" s="3" t="s">
        <v>105</v>
      </c>
      <c r="G11" s="9" t="s">
        <v>12</v>
      </c>
      <c r="H11" s="9">
        <v>1</v>
      </c>
    </row>
    <row r="12" customHeight="1" spans="1:8">
      <c r="A12" s="3">
        <v>11</v>
      </c>
      <c r="B12" s="3" t="s">
        <v>225</v>
      </c>
      <c r="C12" s="3" t="s">
        <v>182</v>
      </c>
      <c r="D12" s="5">
        <v>50</v>
      </c>
      <c r="E12" s="11"/>
      <c r="F12" s="3" t="s">
        <v>182</v>
      </c>
      <c r="G12" s="9" t="s">
        <v>12</v>
      </c>
      <c r="H12" s="9">
        <v>2</v>
      </c>
    </row>
    <row r="13" customHeight="1" spans="1:8">
      <c r="A13" s="3">
        <v>12</v>
      </c>
      <c r="B13" s="3" t="s">
        <v>226</v>
      </c>
      <c r="C13" s="3" t="s">
        <v>205</v>
      </c>
      <c r="D13" s="5">
        <v>50</v>
      </c>
      <c r="E13" s="11"/>
      <c r="F13" s="3" t="s">
        <v>205</v>
      </c>
      <c r="G13" s="9" t="s">
        <v>12</v>
      </c>
      <c r="H13" s="9">
        <v>1</v>
      </c>
    </row>
    <row r="14" customHeight="1" spans="1:8">
      <c r="A14" s="3">
        <v>13</v>
      </c>
      <c r="B14" s="3" t="s">
        <v>227</v>
      </c>
      <c r="C14" s="3" t="s">
        <v>152</v>
      </c>
      <c r="D14" s="3"/>
      <c r="E14" s="3"/>
      <c r="F14" s="3" t="s">
        <v>152</v>
      </c>
      <c r="G14" s="9" t="s">
        <v>12</v>
      </c>
      <c r="H14" s="9">
        <v>1</v>
      </c>
    </row>
    <row r="15" customHeight="1" spans="1:8">
      <c r="A15" s="3">
        <v>14</v>
      </c>
      <c r="B15" s="3" t="s">
        <v>188</v>
      </c>
      <c r="C15" s="5">
        <v>80</v>
      </c>
      <c r="D15" s="3"/>
      <c r="E15" s="3"/>
      <c r="F15" s="5">
        <v>80</v>
      </c>
      <c r="G15" s="9" t="s">
        <v>12</v>
      </c>
      <c r="H15" s="9">
        <v>7</v>
      </c>
    </row>
    <row r="16" customHeight="1" spans="1:8">
      <c r="A16" s="3">
        <v>15</v>
      </c>
      <c r="B16" s="3" t="s">
        <v>209</v>
      </c>
      <c r="C16" s="3" t="s">
        <v>228</v>
      </c>
      <c r="D16" s="3"/>
      <c r="E16" s="3"/>
      <c r="F16" s="3" t="s">
        <v>228</v>
      </c>
      <c r="G16" s="9" t="s">
        <v>12</v>
      </c>
      <c r="H16" s="9">
        <v>18</v>
      </c>
    </row>
    <row r="17" customHeight="1" spans="1:8">
      <c r="A17" s="3">
        <v>16</v>
      </c>
      <c r="B17" s="3" t="s">
        <v>206</v>
      </c>
      <c r="C17" s="3" t="s">
        <v>220</v>
      </c>
      <c r="D17" s="3"/>
      <c r="E17" s="3"/>
      <c r="F17" s="3" t="s">
        <v>110</v>
      </c>
      <c r="G17" s="9" t="s">
        <v>12</v>
      </c>
      <c r="H17" s="9">
        <v>22</v>
      </c>
    </row>
    <row r="18" customHeight="1" spans="1:8">
      <c r="A18" s="3">
        <v>17</v>
      </c>
      <c r="B18" s="3" t="s">
        <v>81</v>
      </c>
      <c r="C18" s="3" t="s">
        <v>229</v>
      </c>
      <c r="D18" s="3"/>
      <c r="E18" s="3"/>
      <c r="F18" s="3" t="s">
        <v>229</v>
      </c>
      <c r="G18" s="9" t="s">
        <v>12</v>
      </c>
      <c r="H18" s="9">
        <v>6</v>
      </c>
    </row>
    <row r="19" customHeight="1" spans="1:8">
      <c r="A19" s="3">
        <v>18</v>
      </c>
      <c r="B19" s="3" t="s">
        <v>230</v>
      </c>
      <c r="C19" s="3" t="s">
        <v>220</v>
      </c>
      <c r="D19" s="3"/>
      <c r="E19" s="3"/>
      <c r="F19" s="3" t="s">
        <v>110</v>
      </c>
      <c r="G19" s="9" t="s">
        <v>12</v>
      </c>
      <c r="H19" s="9">
        <v>3</v>
      </c>
    </row>
    <row r="20" customHeight="1" spans="1:8">
      <c r="A20" s="3">
        <v>19</v>
      </c>
      <c r="B20" s="3" t="s">
        <v>231</v>
      </c>
      <c r="C20" s="3" t="s">
        <v>232</v>
      </c>
      <c r="D20" s="3"/>
      <c r="E20" s="3"/>
      <c r="F20" s="3" t="s">
        <v>232</v>
      </c>
      <c r="G20" s="9" t="s">
        <v>12</v>
      </c>
      <c r="H20" s="9">
        <v>2</v>
      </c>
    </row>
    <row r="21" customHeight="1" spans="1:8">
      <c r="A21" s="3">
        <v>20</v>
      </c>
      <c r="B21" s="3" t="s">
        <v>233</v>
      </c>
      <c r="C21" s="3" t="s">
        <v>232</v>
      </c>
      <c r="D21" s="3"/>
      <c r="E21" s="3"/>
      <c r="F21" s="3" t="s">
        <v>232</v>
      </c>
      <c r="G21" s="9" t="s">
        <v>12</v>
      </c>
      <c r="H21" s="9">
        <v>13</v>
      </c>
    </row>
    <row r="22" customHeight="1" spans="1:8">
      <c r="A22" s="3">
        <v>21</v>
      </c>
      <c r="B22" s="3" t="s">
        <v>210</v>
      </c>
      <c r="C22" s="3" t="s">
        <v>211</v>
      </c>
      <c r="D22" s="9"/>
      <c r="E22" s="12"/>
      <c r="F22" s="3" t="s">
        <v>108</v>
      </c>
      <c r="G22" s="3" t="s">
        <v>212</v>
      </c>
      <c r="H22" s="9">
        <v>20</v>
      </c>
    </row>
    <row r="23" customHeight="1" spans="1:8">
      <c r="A23" s="3">
        <v>22</v>
      </c>
      <c r="B23" s="3" t="s">
        <v>130</v>
      </c>
      <c r="C23" s="3" t="s">
        <v>14</v>
      </c>
      <c r="D23" s="9"/>
      <c r="E23" s="12"/>
      <c r="F23" s="3" t="s">
        <v>115</v>
      </c>
      <c r="G23" s="3" t="s">
        <v>87</v>
      </c>
      <c r="H23" s="9">
        <v>117.1</v>
      </c>
    </row>
    <row r="24" customHeight="1" spans="1:8">
      <c r="A24" s="3">
        <v>23</v>
      </c>
      <c r="B24" s="3" t="s">
        <v>128</v>
      </c>
      <c r="C24" s="3" t="s">
        <v>115</v>
      </c>
      <c r="D24" s="9"/>
      <c r="E24" s="12"/>
      <c r="F24" s="3" t="s">
        <v>123</v>
      </c>
      <c r="G24" s="3" t="s">
        <v>87</v>
      </c>
      <c r="H24" s="9">
        <v>62.7</v>
      </c>
    </row>
    <row r="25" customHeight="1" spans="1:8">
      <c r="A25" s="3">
        <v>24</v>
      </c>
      <c r="B25" s="3" t="s">
        <v>192</v>
      </c>
      <c r="C25" s="3" t="s">
        <v>65</v>
      </c>
      <c r="D25" s="9"/>
      <c r="E25" s="12"/>
      <c r="F25" s="3" t="s">
        <v>65</v>
      </c>
      <c r="G25" s="3" t="s">
        <v>87</v>
      </c>
      <c r="H25" s="9">
        <v>29.4</v>
      </c>
    </row>
    <row r="26" customHeight="1" spans="1:8">
      <c r="A26" s="3">
        <v>25</v>
      </c>
      <c r="B26" s="3" t="s">
        <v>125</v>
      </c>
      <c r="C26" s="3" t="s">
        <v>65</v>
      </c>
      <c r="D26" s="9"/>
      <c r="E26" s="12"/>
      <c r="F26" s="3" t="s">
        <v>65</v>
      </c>
      <c r="G26" s="3" t="s">
        <v>87</v>
      </c>
      <c r="H26" s="9">
        <v>103.31</v>
      </c>
    </row>
    <row r="27" customHeight="1" spans="1:8">
      <c r="A27" s="3">
        <v>26</v>
      </c>
      <c r="B27" s="3" t="s">
        <v>195</v>
      </c>
      <c r="C27" s="3" t="s">
        <v>114</v>
      </c>
      <c r="D27" s="12"/>
      <c r="E27" s="12"/>
      <c r="F27" s="3" t="s">
        <v>115</v>
      </c>
      <c r="G27" s="3" t="s">
        <v>87</v>
      </c>
      <c r="H27" s="9">
        <v>50.4</v>
      </c>
    </row>
    <row r="28" customHeight="1" spans="1:8">
      <c r="A28" s="3">
        <v>27</v>
      </c>
      <c r="B28" s="3" t="s">
        <v>234</v>
      </c>
      <c r="C28" s="3" t="s">
        <v>115</v>
      </c>
      <c r="D28" s="12"/>
      <c r="E28" s="12"/>
      <c r="F28" s="3" t="s">
        <v>115</v>
      </c>
      <c r="G28" s="3" t="s">
        <v>87</v>
      </c>
      <c r="H28" s="9">
        <v>40.42</v>
      </c>
    </row>
    <row r="29" customHeight="1" spans="1:8">
      <c r="A29" s="3">
        <v>28</v>
      </c>
      <c r="B29" s="3" t="s">
        <v>235</v>
      </c>
      <c r="C29" s="3" t="s">
        <v>108</v>
      </c>
      <c r="D29" s="12"/>
      <c r="E29" s="12"/>
      <c r="F29" s="3" t="s">
        <v>114</v>
      </c>
      <c r="G29" s="3" t="s">
        <v>87</v>
      </c>
      <c r="H29" s="9">
        <v>97.54</v>
      </c>
    </row>
    <row r="30" customHeight="1" spans="1:8">
      <c r="A30" s="3">
        <v>29</v>
      </c>
      <c r="B30" s="3" t="s">
        <v>236</v>
      </c>
      <c r="C30" s="3" t="s">
        <v>65</v>
      </c>
      <c r="D30" s="12"/>
      <c r="E30" s="12"/>
      <c r="F30" s="3" t="s">
        <v>65</v>
      </c>
      <c r="G30" s="3" t="s">
        <v>87</v>
      </c>
      <c r="H30" s="9">
        <v>25.97</v>
      </c>
    </row>
    <row r="31" customHeight="1" spans="1:8">
      <c r="A31" s="3">
        <v>30</v>
      </c>
      <c r="B31" s="3" t="s">
        <v>127</v>
      </c>
      <c r="C31" s="3" t="s">
        <v>65</v>
      </c>
      <c r="D31" s="12"/>
      <c r="E31" s="12"/>
      <c r="F31" s="3" t="s">
        <v>65</v>
      </c>
      <c r="G31" s="3" t="s">
        <v>87</v>
      </c>
      <c r="H31" s="9">
        <v>16.5</v>
      </c>
    </row>
    <row r="32" customHeight="1" spans="1:8">
      <c r="A32" s="3">
        <v>31</v>
      </c>
      <c r="B32" s="3" t="s">
        <v>237</v>
      </c>
      <c r="C32" s="3" t="s">
        <v>123</v>
      </c>
      <c r="D32" s="12"/>
      <c r="E32" s="12"/>
      <c r="F32" s="3" t="s">
        <v>123</v>
      </c>
      <c r="G32" s="3" t="s">
        <v>87</v>
      </c>
      <c r="H32" s="9">
        <v>27.8</v>
      </c>
    </row>
    <row r="33" customHeight="1" spans="1:8">
      <c r="A33" s="3">
        <v>32</v>
      </c>
      <c r="B33" s="3" t="s">
        <v>116</v>
      </c>
      <c r="C33" s="3" t="s">
        <v>37</v>
      </c>
      <c r="D33" s="12"/>
      <c r="E33" s="12"/>
      <c r="F33" s="3" t="s">
        <v>115</v>
      </c>
      <c r="G33" s="3" t="s">
        <v>87</v>
      </c>
      <c r="H33" s="9">
        <v>57.14</v>
      </c>
    </row>
    <row r="34" customHeight="1" spans="1:8">
      <c r="A34" s="3">
        <v>33</v>
      </c>
      <c r="B34" s="3" t="s">
        <v>86</v>
      </c>
      <c r="C34" s="3"/>
      <c r="D34" s="12"/>
      <c r="E34" s="12"/>
      <c r="F34" s="3"/>
      <c r="G34" s="3" t="s">
        <v>87</v>
      </c>
      <c r="H34" s="9">
        <v>251.68</v>
      </c>
    </row>
    <row r="35" s="7" customFormat="1" customHeight="1" spans="1:8">
      <c r="A35" s="3">
        <v>34</v>
      </c>
      <c r="B35" s="3" t="s">
        <v>238</v>
      </c>
      <c r="C35" s="3"/>
      <c r="D35" s="12"/>
      <c r="E35" s="12"/>
      <c r="F35" s="3"/>
      <c r="G35" s="3" t="s">
        <v>87</v>
      </c>
      <c r="H35" s="9">
        <v>10</v>
      </c>
    </row>
  </sheetData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C12" sqref="C12"/>
    </sheetView>
  </sheetViews>
  <sheetFormatPr defaultColWidth="9" defaultRowHeight="13.5" outlineLevelRow="3"/>
  <cols>
    <col min="1" max="2" width="9" style="7"/>
    <col min="3" max="3" width="14.125" style="7" customWidth="1"/>
    <col min="4" max="4" width="22.225" style="7" customWidth="1"/>
    <col min="5" max="16384" width="9" style="7"/>
  </cols>
  <sheetData>
    <row r="1" s="1" customFormat="1" ht="25" customHeight="1" spans="1:10">
      <c r="A1" s="3" t="s">
        <v>0</v>
      </c>
      <c r="B1" s="3" t="s">
        <v>162</v>
      </c>
      <c r="C1" s="3" t="s">
        <v>2</v>
      </c>
      <c r="D1" s="3" t="s">
        <v>163</v>
      </c>
      <c r="E1" s="4"/>
      <c r="F1" s="4"/>
      <c r="G1" s="3" t="s">
        <v>164</v>
      </c>
      <c r="H1" s="3" t="s">
        <v>165</v>
      </c>
      <c r="I1" s="3" t="s">
        <v>4</v>
      </c>
      <c r="J1" s="3" t="s">
        <v>166</v>
      </c>
    </row>
    <row r="2" s="1" customFormat="1" ht="25" customHeight="1" spans="1:10">
      <c r="A2" s="4"/>
      <c r="B2" s="4"/>
      <c r="C2" s="4"/>
      <c r="D2" s="3" t="s">
        <v>167</v>
      </c>
      <c r="E2" s="3" t="s">
        <v>168</v>
      </c>
      <c r="F2" s="3" t="s">
        <v>169</v>
      </c>
      <c r="G2" s="4"/>
      <c r="H2" s="4"/>
      <c r="I2" s="4"/>
      <c r="J2" s="4"/>
    </row>
    <row r="3" s="2" customFormat="1" ht="45" customHeight="1" spans="1:10">
      <c r="A3" s="8">
        <v>1</v>
      </c>
      <c r="B3" s="8" t="s">
        <v>170</v>
      </c>
      <c r="C3" s="3" t="s">
        <v>171</v>
      </c>
      <c r="D3" s="3" t="s">
        <v>93</v>
      </c>
      <c r="E3" s="3" t="s">
        <v>172</v>
      </c>
      <c r="F3" s="6">
        <v>46005</v>
      </c>
      <c r="G3" s="3" t="s">
        <v>173</v>
      </c>
      <c r="H3" s="3" t="s">
        <v>12</v>
      </c>
      <c r="I3" s="8">
        <v>83</v>
      </c>
      <c r="J3" s="3" t="s">
        <v>174</v>
      </c>
    </row>
    <row r="4" s="1" customFormat="1" ht="60" customHeight="1" spans="1:10">
      <c r="A4" s="5">
        <v>2</v>
      </c>
      <c r="B4" s="3" t="s">
        <v>175</v>
      </c>
      <c r="C4" s="3" t="s">
        <v>176</v>
      </c>
      <c r="D4" s="4"/>
      <c r="E4" s="4"/>
      <c r="F4" s="4"/>
      <c r="G4" s="4"/>
      <c r="H4" s="3" t="s">
        <v>87</v>
      </c>
      <c r="I4" s="9">
        <v>99.6</v>
      </c>
      <c r="J4" s="4"/>
    </row>
  </sheetData>
  <mergeCells count="8">
    <mergeCell ref="D1:F1"/>
    <mergeCell ref="A1:A2"/>
    <mergeCell ref="B1:B2"/>
    <mergeCell ref="C1:C2"/>
    <mergeCell ref="G1:G2"/>
    <mergeCell ref="H1:H2"/>
    <mergeCell ref="I1:I2"/>
    <mergeCell ref="J1:J2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A5" sqref="$A5:$XFD5"/>
    </sheetView>
  </sheetViews>
  <sheetFormatPr defaultColWidth="9" defaultRowHeight="25" customHeight="1" outlineLevelRow="3"/>
  <cols>
    <col min="1" max="1" width="7.10833333333333" style="2" customWidth="1"/>
    <col min="2" max="2" width="20.4416666666667" style="2" customWidth="1"/>
    <col min="3" max="3" width="17.75" style="2" customWidth="1"/>
    <col min="4" max="5" width="9" style="2"/>
    <col min="6" max="6" width="13" style="2" customWidth="1"/>
    <col min="7" max="7" width="12.1083333333333" style="2" customWidth="1"/>
    <col min="8" max="9" width="9" style="2"/>
    <col min="10" max="10" width="11.775" style="2" customWidth="1"/>
    <col min="11" max="16384" width="9" style="2"/>
  </cols>
  <sheetData>
    <row r="1" s="1" customFormat="1" customHeight="1" spans="1:10">
      <c r="A1" s="3" t="s">
        <v>0</v>
      </c>
      <c r="B1" s="3" t="s">
        <v>162</v>
      </c>
      <c r="C1" s="3" t="s">
        <v>2</v>
      </c>
      <c r="D1" s="3" t="s">
        <v>163</v>
      </c>
      <c r="E1" s="4"/>
      <c r="F1" s="4"/>
      <c r="G1" s="3" t="s">
        <v>164</v>
      </c>
      <c r="H1" s="3" t="s">
        <v>165</v>
      </c>
      <c r="I1" s="3" t="s">
        <v>4</v>
      </c>
      <c r="J1" s="3" t="s">
        <v>166</v>
      </c>
    </row>
    <row r="2" s="1" customFormat="1" customHeight="1" spans="1:10">
      <c r="A2" s="4"/>
      <c r="B2" s="4"/>
      <c r="C2" s="4"/>
      <c r="D2" s="3" t="s">
        <v>167</v>
      </c>
      <c r="E2" s="3" t="s">
        <v>168</v>
      </c>
      <c r="F2" s="3" t="s">
        <v>169</v>
      </c>
      <c r="G2" s="4"/>
      <c r="H2" s="4"/>
      <c r="I2" s="4"/>
      <c r="J2" s="4"/>
    </row>
    <row r="3" s="1" customFormat="1" ht="28.5" spans="1:10">
      <c r="A3" s="5">
        <v>1</v>
      </c>
      <c r="B3" s="3" t="s">
        <v>101</v>
      </c>
      <c r="C3" s="3" t="s">
        <v>179</v>
      </c>
      <c r="D3" s="3" t="s">
        <v>93</v>
      </c>
      <c r="E3" s="3" t="s">
        <v>172</v>
      </c>
      <c r="F3" s="6">
        <v>46005</v>
      </c>
      <c r="G3" s="3" t="s">
        <v>173</v>
      </c>
      <c r="H3" s="3" t="s">
        <v>12</v>
      </c>
      <c r="I3" s="5">
        <v>80</v>
      </c>
      <c r="J3" s="3" t="s">
        <v>174</v>
      </c>
    </row>
    <row r="4" s="1" customFormat="1" ht="42.75" spans="1:10">
      <c r="A4" s="5">
        <v>2</v>
      </c>
      <c r="B4" s="3" t="s">
        <v>175</v>
      </c>
      <c r="C4" s="3" t="s">
        <v>176</v>
      </c>
      <c r="D4" s="4"/>
      <c r="E4" s="4"/>
      <c r="F4" s="4"/>
      <c r="G4" s="4"/>
      <c r="H4" s="3" t="s">
        <v>87</v>
      </c>
      <c r="I4" s="5">
        <v>96</v>
      </c>
      <c r="J4" s="4"/>
    </row>
  </sheetData>
  <mergeCells count="8">
    <mergeCell ref="D1:F1"/>
    <mergeCell ref="A1:A2"/>
    <mergeCell ref="B1:B2"/>
    <mergeCell ref="C1:C2"/>
    <mergeCell ref="G1:G2"/>
    <mergeCell ref="H1:H2"/>
    <mergeCell ref="I1:I2"/>
    <mergeCell ref="J1:J2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D13" sqref="D13"/>
    </sheetView>
  </sheetViews>
  <sheetFormatPr defaultColWidth="9" defaultRowHeight="13.5" outlineLevelRow="3"/>
  <cols>
    <col min="1" max="1" width="9" style="7"/>
    <col min="2" max="2" width="13.225" style="7" customWidth="1"/>
    <col min="3" max="3" width="15.875" style="7" customWidth="1"/>
    <col min="4" max="4" width="10.8916666666667" style="7" customWidth="1"/>
    <col min="5" max="5" width="11.6666666666667" style="7" customWidth="1"/>
    <col min="6" max="6" width="11" style="7" customWidth="1"/>
    <col min="7" max="7" width="10.4416666666667" style="7" customWidth="1"/>
    <col min="8" max="9" width="9" style="7"/>
    <col min="10" max="10" width="12" style="7" customWidth="1"/>
    <col min="11" max="16384" width="9" style="7"/>
  </cols>
  <sheetData>
    <row r="1" s="1" customFormat="1" ht="25" customHeight="1" spans="1:10">
      <c r="A1" s="3" t="s">
        <v>0</v>
      </c>
      <c r="B1" s="3" t="s">
        <v>162</v>
      </c>
      <c r="C1" s="3" t="s">
        <v>2</v>
      </c>
      <c r="D1" s="3" t="s">
        <v>163</v>
      </c>
      <c r="E1" s="4"/>
      <c r="F1" s="4"/>
      <c r="G1" s="3" t="s">
        <v>164</v>
      </c>
      <c r="H1" s="3" t="s">
        <v>165</v>
      </c>
      <c r="I1" s="3" t="s">
        <v>4</v>
      </c>
      <c r="J1" s="3" t="s">
        <v>166</v>
      </c>
    </row>
    <row r="2" s="1" customFormat="1" ht="25" customHeight="1" spans="1:10">
      <c r="A2" s="4"/>
      <c r="B2" s="4"/>
      <c r="C2" s="4"/>
      <c r="D2" s="3" t="s">
        <v>167</v>
      </c>
      <c r="E2" s="3" t="s">
        <v>168</v>
      </c>
      <c r="F2" s="3" t="s">
        <v>169</v>
      </c>
      <c r="G2" s="4"/>
      <c r="H2" s="4"/>
      <c r="I2" s="4"/>
      <c r="J2" s="4"/>
    </row>
    <row r="3" s="2" customFormat="1" ht="45" customHeight="1" spans="1:10">
      <c r="A3" s="8">
        <v>1</v>
      </c>
      <c r="B3" s="8" t="s">
        <v>170</v>
      </c>
      <c r="C3" s="3" t="s">
        <v>171</v>
      </c>
      <c r="D3" s="3" t="s">
        <v>93</v>
      </c>
      <c r="E3" s="3" t="s">
        <v>172</v>
      </c>
      <c r="F3" s="6">
        <v>46005</v>
      </c>
      <c r="G3" s="3" t="s">
        <v>173</v>
      </c>
      <c r="H3" s="3" t="s">
        <v>12</v>
      </c>
      <c r="I3" s="8">
        <v>100</v>
      </c>
      <c r="J3" s="3" t="s">
        <v>174</v>
      </c>
    </row>
    <row r="4" s="1" customFormat="1" ht="60" customHeight="1" spans="1:10">
      <c r="A4" s="5">
        <v>2</v>
      </c>
      <c r="B4" s="3" t="s">
        <v>175</v>
      </c>
      <c r="C4" s="3" t="s">
        <v>176</v>
      </c>
      <c r="D4" s="4"/>
      <c r="E4" s="4"/>
      <c r="F4" s="4"/>
      <c r="G4" s="4"/>
      <c r="H4" s="3" t="s">
        <v>87</v>
      </c>
      <c r="I4" s="5">
        <f>I3*1.2</f>
        <v>120</v>
      </c>
      <c r="J4" s="4"/>
    </row>
  </sheetData>
  <mergeCells count="8">
    <mergeCell ref="D1:F1"/>
    <mergeCell ref="A1:A2"/>
    <mergeCell ref="B1:B2"/>
    <mergeCell ref="C1:C2"/>
    <mergeCell ref="G1:G2"/>
    <mergeCell ref="H1:H2"/>
    <mergeCell ref="I1:I2"/>
    <mergeCell ref="J1:J2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G16" sqref="G16"/>
    </sheetView>
  </sheetViews>
  <sheetFormatPr defaultColWidth="9" defaultRowHeight="13.5" outlineLevelRow="3"/>
  <cols>
    <col min="1" max="1" width="9" style="2"/>
    <col min="2" max="2" width="12.3333333333333" style="2" customWidth="1"/>
    <col min="3" max="3" width="13.75" style="2" customWidth="1"/>
    <col min="4" max="4" width="11.775" style="2" customWidth="1"/>
    <col min="5" max="5" width="11" style="2" customWidth="1"/>
    <col min="6" max="6" width="12.8916666666667" style="2" customWidth="1"/>
    <col min="7" max="7" width="9.44166666666667" style="2" customWidth="1"/>
    <col min="8" max="8" width="10.5583333333333" style="2" customWidth="1"/>
    <col min="9" max="9" width="9" style="2"/>
    <col min="10" max="10" width="14.1083333333333" style="2" customWidth="1"/>
    <col min="11" max="16384" width="9" style="2"/>
  </cols>
  <sheetData>
    <row r="1" s="1" customFormat="1" ht="25" customHeight="1" spans="1:10">
      <c r="A1" s="3" t="s">
        <v>0</v>
      </c>
      <c r="B1" s="3" t="s">
        <v>162</v>
      </c>
      <c r="C1" s="3" t="s">
        <v>2</v>
      </c>
      <c r="D1" s="3" t="s">
        <v>163</v>
      </c>
      <c r="E1" s="4"/>
      <c r="F1" s="4"/>
      <c r="G1" s="3" t="s">
        <v>164</v>
      </c>
      <c r="H1" s="3" t="s">
        <v>165</v>
      </c>
      <c r="I1" s="3" t="s">
        <v>4</v>
      </c>
      <c r="J1" s="3" t="s">
        <v>166</v>
      </c>
    </row>
    <row r="2" s="1" customFormat="1" ht="25" customHeight="1" spans="1:10">
      <c r="A2" s="4"/>
      <c r="B2" s="4"/>
      <c r="C2" s="4"/>
      <c r="D2" s="3" t="s">
        <v>167</v>
      </c>
      <c r="E2" s="3" t="s">
        <v>168</v>
      </c>
      <c r="F2" s="3" t="s">
        <v>169</v>
      </c>
      <c r="G2" s="4"/>
      <c r="H2" s="4"/>
      <c r="I2" s="4"/>
      <c r="J2" s="4"/>
    </row>
    <row r="3" s="1" customFormat="1" ht="57" spans="1:10">
      <c r="A3" s="5">
        <v>1</v>
      </c>
      <c r="B3" s="3" t="s">
        <v>177</v>
      </c>
      <c r="C3" s="3" t="s">
        <v>178</v>
      </c>
      <c r="D3" s="3" t="s">
        <v>93</v>
      </c>
      <c r="E3" s="3" t="s">
        <v>172</v>
      </c>
      <c r="F3" s="6">
        <v>46005</v>
      </c>
      <c r="G3" s="3" t="s">
        <v>173</v>
      </c>
      <c r="H3" s="3" t="s">
        <v>12</v>
      </c>
      <c r="I3" s="5">
        <v>155</v>
      </c>
      <c r="J3" s="3" t="s">
        <v>174</v>
      </c>
    </row>
    <row r="4" s="1" customFormat="1" ht="57" spans="1:10">
      <c r="A4" s="5">
        <v>2</v>
      </c>
      <c r="B4" s="3" t="s">
        <v>175</v>
      </c>
      <c r="C4" s="3" t="s">
        <v>176</v>
      </c>
      <c r="D4" s="4"/>
      <c r="E4" s="4"/>
      <c r="F4" s="4"/>
      <c r="G4" s="4"/>
      <c r="H4" s="3" t="s">
        <v>87</v>
      </c>
      <c r="I4" s="5">
        <v>186</v>
      </c>
      <c r="J4" s="4"/>
    </row>
  </sheetData>
  <mergeCells count="8">
    <mergeCell ref="D1:F1"/>
    <mergeCell ref="A1:A2"/>
    <mergeCell ref="B1:B2"/>
    <mergeCell ref="C1:C2"/>
    <mergeCell ref="G1:G2"/>
    <mergeCell ref="H1:H2"/>
    <mergeCell ref="I1:I2"/>
    <mergeCell ref="J1:J2"/>
  </mergeCells>
  <pageMargins left="0.7" right="0.7" top="0.75" bottom="0.75" header="0.3" footer="0.3"/>
  <pageSetup paperSize="9" orientation="portrait"/>
  <headerFooter/>
</worksheet>
</file>